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3"/>
  <workbookPr codeName="ThisWorkbook"/>
  <mc:AlternateContent xmlns:mc="http://schemas.openxmlformats.org/markup-compatibility/2006">
    <mc:Choice Requires="x15">
      <x15ac:absPath xmlns:x15ac="http://schemas.microsoft.com/office/spreadsheetml/2010/11/ac" url="/Users/dorothyfu/Desktop/FP (2020-2021)/Physics/FP Projects/Drag Force/"/>
    </mc:Choice>
  </mc:AlternateContent>
  <xr:revisionPtr revIDLastSave="0" documentId="13_ncr:1_{5DF181B7-9532-634D-88C6-54F3C1DFBAF7}" xr6:coauthVersionLast="46" xr6:coauthVersionMax="46" xr10:uidLastSave="{00000000-0000-0000-0000-000000000000}"/>
  <bookViews>
    <workbookView xWindow="1460" yWindow="500" windowWidth="20500" windowHeight="15880" xr2:uid="{00000000-000D-0000-FFFF-FFFF00000000}"/>
  </bookViews>
  <sheets>
    <sheet name="Simulation (2)" sheetId="5" r:id="rId1"/>
    <sheet name="Extension 3" sheetId="4" r:id="rId2"/>
    <sheet name="Extension 2" sheetId="3" r:id="rId3"/>
    <sheet name="Extension 1" sheetId="2" r:id="rId4"/>
    <sheet name="Simulation" sheetId="1" r:id="rId5"/>
  </sheets>
  <calcPr calcId="191029" iterateCount="1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5" l="1"/>
  <c r="C71" i="5"/>
  <c r="C67" i="5"/>
  <c r="C63" i="5"/>
  <c r="C59" i="5"/>
  <c r="C55" i="5"/>
  <c r="C51" i="5"/>
  <c r="C47" i="5"/>
  <c r="C43" i="5"/>
  <c r="C39" i="5"/>
  <c r="C35" i="5"/>
  <c r="C31" i="5"/>
  <c r="C27" i="5"/>
  <c r="C23" i="5"/>
  <c r="C19" i="5"/>
  <c r="C15" i="5"/>
  <c r="C11" i="5"/>
  <c r="D10" i="5"/>
  <c r="B10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C6" i="5"/>
  <c r="C3" i="5"/>
  <c r="C2" i="5"/>
  <c r="C298" i="5"/>
  <c r="C296" i="5"/>
  <c r="C294" i="5"/>
  <c r="C292" i="5"/>
  <c r="C290" i="5"/>
  <c r="C288" i="5"/>
  <c r="C286" i="5"/>
  <c r="C284" i="5"/>
  <c r="C282" i="5"/>
  <c r="C280" i="5"/>
  <c r="C278" i="5"/>
  <c r="C276" i="5"/>
  <c r="C274" i="5"/>
  <c r="C272" i="5"/>
  <c r="C270" i="5"/>
  <c r="C268" i="5"/>
  <c r="C266" i="5"/>
  <c r="C264" i="5"/>
  <c r="C262" i="5"/>
  <c r="C260" i="5"/>
  <c r="C258" i="5"/>
  <c r="C256" i="5"/>
  <c r="C254" i="5"/>
  <c r="C252" i="5"/>
  <c r="C250" i="5"/>
  <c r="C248" i="5"/>
  <c r="C246" i="5"/>
  <c r="C244" i="5"/>
  <c r="C299" i="5"/>
  <c r="C297" i="5"/>
  <c r="C295" i="5"/>
  <c r="C293" i="5"/>
  <c r="C291" i="5"/>
  <c r="C289" i="5"/>
  <c r="C287" i="5"/>
  <c r="C285" i="5"/>
  <c r="C283" i="5"/>
  <c r="C281" i="5"/>
  <c r="C277" i="5"/>
  <c r="C273" i="5"/>
  <c r="C269" i="5"/>
  <c r="C265" i="5"/>
  <c r="C261" i="5"/>
  <c r="C257" i="5"/>
  <c r="C253" i="5"/>
  <c r="C249" i="5"/>
  <c r="C245" i="5"/>
  <c r="C242" i="5"/>
  <c r="C240" i="5"/>
  <c r="C238" i="5"/>
  <c r="C236" i="5"/>
  <c r="C234" i="5"/>
  <c r="C232" i="5"/>
  <c r="C230" i="5"/>
  <c r="C228" i="5"/>
  <c r="C226" i="5"/>
  <c r="C224" i="5"/>
  <c r="C222" i="5"/>
  <c r="C220" i="5"/>
  <c r="C218" i="5"/>
  <c r="C216" i="5"/>
  <c r="C214" i="5"/>
  <c r="C212" i="5"/>
  <c r="C210" i="5"/>
  <c r="C208" i="5"/>
  <c r="C206" i="5"/>
  <c r="C204" i="5"/>
  <c r="C202" i="5"/>
  <c r="C200" i="5"/>
  <c r="C198" i="5"/>
  <c r="C196" i="5"/>
  <c r="C194" i="5"/>
  <c r="C192" i="5"/>
  <c r="C190" i="5"/>
  <c r="C188" i="5"/>
  <c r="C186" i="5"/>
  <c r="C184" i="5"/>
  <c r="C182" i="5"/>
  <c r="C180" i="5"/>
  <c r="C178" i="5"/>
  <c r="C176" i="5"/>
  <c r="C174" i="5"/>
  <c r="C172" i="5"/>
  <c r="C170" i="5"/>
  <c r="C168" i="5"/>
  <c r="C166" i="5"/>
  <c r="C164" i="5"/>
  <c r="C162" i="5"/>
  <c r="C160" i="5"/>
  <c r="C158" i="5"/>
  <c r="C156" i="5"/>
  <c r="C154" i="5"/>
  <c r="C152" i="5"/>
  <c r="C279" i="5"/>
  <c r="C275" i="5"/>
  <c r="C271" i="5"/>
  <c r="C267" i="5"/>
  <c r="C263" i="5"/>
  <c r="C259" i="5"/>
  <c r="C255" i="5"/>
  <c r="C251" i="5"/>
  <c r="C243" i="5"/>
  <c r="C239" i="5"/>
  <c r="C235" i="5"/>
  <c r="C231" i="5"/>
  <c r="C227" i="5"/>
  <c r="C223" i="5"/>
  <c r="C219" i="5"/>
  <c r="C215" i="5"/>
  <c r="C211" i="5"/>
  <c r="C207" i="5"/>
  <c r="C203" i="5"/>
  <c r="C199" i="5"/>
  <c r="C195" i="5"/>
  <c r="C191" i="5"/>
  <c r="C187" i="5"/>
  <c r="C183" i="5"/>
  <c r="C179" i="5"/>
  <c r="C175" i="5"/>
  <c r="C171" i="5"/>
  <c r="C167" i="5"/>
  <c r="C163" i="5"/>
  <c r="C159" i="5"/>
  <c r="C155" i="5"/>
  <c r="C150" i="5"/>
  <c r="C148" i="5"/>
  <c r="C146" i="5"/>
  <c r="C144" i="5"/>
  <c r="C142" i="5"/>
  <c r="C140" i="5"/>
  <c r="C138" i="5"/>
  <c r="C136" i="5"/>
  <c r="C134" i="5"/>
  <c r="C132" i="5"/>
  <c r="C130" i="5"/>
  <c r="C128" i="5"/>
  <c r="C126" i="5"/>
  <c r="C124" i="5"/>
  <c r="C122" i="5"/>
  <c r="C120" i="5"/>
  <c r="C118" i="5"/>
  <c r="C116" i="5"/>
  <c r="C114" i="5"/>
  <c r="C112" i="5"/>
  <c r="C110" i="5"/>
  <c r="C108" i="5"/>
  <c r="C106" i="5"/>
  <c r="C104" i="5"/>
  <c r="C102" i="5"/>
  <c r="C100" i="5"/>
  <c r="C98" i="5"/>
  <c r="C96" i="5"/>
  <c r="C94" i="5"/>
  <c r="C92" i="5"/>
  <c r="C90" i="5"/>
  <c r="C88" i="5"/>
  <c r="C241" i="5"/>
  <c r="C233" i="5"/>
  <c r="C225" i="5"/>
  <c r="C217" i="5"/>
  <c r="C209" i="5"/>
  <c r="C201" i="5"/>
  <c r="C193" i="5"/>
  <c r="C185" i="5"/>
  <c r="C177" i="5"/>
  <c r="C169" i="5"/>
  <c r="C161" i="5"/>
  <c r="C153" i="5"/>
  <c r="C151" i="5"/>
  <c r="C147" i="5"/>
  <c r="C143" i="5"/>
  <c r="C139" i="5"/>
  <c r="C135" i="5"/>
  <c r="C131" i="5"/>
  <c r="C127" i="5"/>
  <c r="C123" i="5"/>
  <c r="C119" i="5"/>
  <c r="C115" i="5"/>
  <c r="C111" i="5"/>
  <c r="C107" i="5"/>
  <c r="C103" i="5"/>
  <c r="C99" i="5"/>
  <c r="C95" i="5"/>
  <c r="C91" i="5"/>
  <c r="C87" i="5"/>
  <c r="C247" i="5"/>
  <c r="C229" i="5"/>
  <c r="C213" i="5"/>
  <c r="C197" i="5"/>
  <c r="C181" i="5"/>
  <c r="C165" i="5"/>
  <c r="C145" i="5"/>
  <c r="C137" i="5"/>
  <c r="C129" i="5"/>
  <c r="C121" i="5"/>
  <c r="C113" i="5"/>
  <c r="C105" i="5"/>
  <c r="C97" i="5"/>
  <c r="C89" i="5"/>
  <c r="C84" i="5"/>
  <c r="C82" i="5"/>
  <c r="C80" i="5"/>
  <c r="C78" i="5"/>
  <c r="C76" i="5"/>
  <c r="C74" i="5"/>
  <c r="C72" i="5"/>
  <c r="C70" i="5"/>
  <c r="C68" i="5"/>
  <c r="C66" i="5"/>
  <c r="C64" i="5"/>
  <c r="C62" i="5"/>
  <c r="C60" i="5"/>
  <c r="C58" i="5"/>
  <c r="C56" i="5"/>
  <c r="C54" i="5"/>
  <c r="C52" i="5"/>
  <c r="C50" i="5"/>
  <c r="C48" i="5"/>
  <c r="C46" i="5"/>
  <c r="C44" i="5"/>
  <c r="C42" i="5"/>
  <c r="C40" i="5"/>
  <c r="C38" i="5"/>
  <c r="C36" i="5"/>
  <c r="C34" i="5"/>
  <c r="C32" i="5"/>
  <c r="C30" i="5"/>
  <c r="C28" i="5"/>
  <c r="C26" i="5"/>
  <c r="C24" i="5"/>
  <c r="C22" i="5"/>
  <c r="C20" i="5"/>
  <c r="C18" i="5"/>
  <c r="C16" i="5"/>
  <c r="C14" i="5"/>
  <c r="C12" i="5"/>
  <c r="E10" i="5"/>
  <c r="F10" i="5"/>
  <c r="B11" i="5"/>
  <c r="D11" i="5"/>
  <c r="E11" i="5"/>
  <c r="F11" i="5"/>
  <c r="C79" i="5"/>
  <c r="C75" i="5"/>
  <c r="C73" i="5"/>
  <c r="C86" i="5"/>
  <c r="C173" i="5"/>
  <c r="C93" i="5"/>
  <c r="C85" i="5"/>
  <c r="C83" i="5"/>
  <c r="C77" i="5"/>
  <c r="C237" i="5"/>
  <c r="C221" i="5"/>
  <c r="C205" i="5"/>
  <c r="C189" i="5"/>
  <c r="C157" i="5"/>
  <c r="C149" i="5"/>
  <c r="C141" i="5"/>
  <c r="C133" i="5"/>
  <c r="C125" i="5"/>
  <c r="C117" i="5"/>
  <c r="C109" i="5"/>
  <c r="C101" i="5"/>
  <c r="C81" i="5"/>
  <c r="C13" i="5"/>
  <c r="C17" i="5"/>
  <c r="C21" i="5"/>
  <c r="C25" i="5"/>
  <c r="C29" i="5"/>
  <c r="C33" i="5"/>
  <c r="C37" i="5"/>
  <c r="C41" i="5"/>
  <c r="C45" i="5"/>
  <c r="C49" i="5"/>
  <c r="C53" i="5"/>
  <c r="C57" i="5"/>
  <c r="C61" i="5"/>
  <c r="C65" i="5"/>
  <c r="C69" i="5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06" i="4"/>
  <c r="H307" i="4"/>
  <c r="H308" i="4"/>
  <c r="H309" i="4"/>
  <c r="H310" i="4"/>
  <c r="H311" i="4"/>
  <c r="H312" i="4"/>
  <c r="H313" i="4"/>
  <c r="H314" i="4"/>
  <c r="H315" i="4"/>
  <c r="A11" i="4"/>
  <c r="H10" i="4"/>
  <c r="A10" i="4"/>
  <c r="A12" i="4"/>
  <c r="A13" i="4"/>
  <c r="A14" i="4"/>
  <c r="A15" i="4"/>
  <c r="A16" i="4"/>
  <c r="A17" i="4"/>
  <c r="A18" i="4"/>
  <c r="A19" i="4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11" i="1"/>
  <c r="A10" i="1"/>
  <c r="B12" i="5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C10" i="4"/>
  <c r="D6" i="4"/>
  <c r="D160" i="4"/>
  <c r="D3" i="4"/>
  <c r="D2" i="4"/>
  <c r="B10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C6" i="3"/>
  <c r="C3" i="3"/>
  <c r="C2" i="3"/>
  <c r="C3" i="2"/>
  <c r="C135" i="2"/>
  <c r="C127" i="2"/>
  <c r="C119" i="2"/>
  <c r="C111" i="2"/>
  <c r="C103" i="2"/>
  <c r="C95" i="2"/>
  <c r="C87" i="2"/>
  <c r="C79" i="2"/>
  <c r="C71" i="2"/>
  <c r="C63" i="2"/>
  <c r="C61" i="2"/>
  <c r="C60" i="2"/>
  <c r="B10" i="2"/>
  <c r="D10" i="2"/>
  <c r="H10" i="2"/>
  <c r="C6" i="2"/>
  <c r="C230" i="2"/>
  <c r="C2" i="2"/>
  <c r="D12" i="5"/>
  <c r="E12" i="5"/>
  <c r="F12" i="5"/>
  <c r="B13" i="5"/>
  <c r="D12" i="4"/>
  <c r="D11" i="4"/>
  <c r="D19" i="4"/>
  <c r="D27" i="4"/>
  <c r="D35" i="4"/>
  <c r="D43" i="4"/>
  <c r="D51" i="4"/>
  <c r="D66" i="4"/>
  <c r="D315" i="4"/>
  <c r="D311" i="4"/>
  <c r="D307" i="4"/>
  <c r="D303" i="4"/>
  <c r="D20" i="4"/>
  <c r="D28" i="4"/>
  <c r="D36" i="4"/>
  <c r="D45" i="4"/>
  <c r="D53" i="4"/>
  <c r="D70" i="4"/>
  <c r="D314" i="4"/>
  <c r="D310" i="4"/>
  <c r="D306" i="4"/>
  <c r="D302" i="4"/>
  <c r="D15" i="4"/>
  <c r="D39" i="4"/>
  <c r="D58" i="4"/>
  <c r="D74" i="4"/>
  <c r="D313" i="4"/>
  <c r="D309" i="4"/>
  <c r="D301" i="4"/>
  <c r="D23" i="4"/>
  <c r="D31" i="4"/>
  <c r="D47" i="4"/>
  <c r="D305" i="4"/>
  <c r="D16" i="4"/>
  <c r="D24" i="4"/>
  <c r="D32" i="4"/>
  <c r="D41" i="4"/>
  <c r="D49" i="4"/>
  <c r="D62" i="4"/>
  <c r="D78" i="4"/>
  <c r="D312" i="4"/>
  <c r="D308" i="4"/>
  <c r="D304" i="4"/>
  <c r="D300" i="4"/>
  <c r="G10" i="4"/>
  <c r="D82" i="4"/>
  <c r="D86" i="4"/>
  <c r="D90" i="4"/>
  <c r="D94" i="4"/>
  <c r="D98" i="4"/>
  <c r="D102" i="4"/>
  <c r="D106" i="4"/>
  <c r="D110" i="4"/>
  <c r="D114" i="4"/>
  <c r="D118" i="4"/>
  <c r="D122" i="4"/>
  <c r="D126" i="4"/>
  <c r="D130" i="4"/>
  <c r="D134" i="4"/>
  <c r="D138" i="4"/>
  <c r="D142" i="4"/>
  <c r="D146" i="4"/>
  <c r="D150" i="4"/>
  <c r="D154" i="4"/>
  <c r="D158" i="4"/>
  <c r="D162" i="4"/>
  <c r="D10" i="4"/>
  <c r="D14" i="4"/>
  <c r="D18" i="4"/>
  <c r="D22" i="4"/>
  <c r="D26" i="4"/>
  <c r="D30" i="4"/>
  <c r="D34" i="4"/>
  <c r="D38" i="4"/>
  <c r="D40" i="4"/>
  <c r="D42" i="4"/>
  <c r="D44" i="4"/>
  <c r="D46" i="4"/>
  <c r="D48" i="4"/>
  <c r="D50" i="4"/>
  <c r="D52" i="4"/>
  <c r="D54" i="4"/>
  <c r="D56" i="4"/>
  <c r="D60" i="4"/>
  <c r="D64" i="4"/>
  <c r="D68" i="4"/>
  <c r="D72" i="4"/>
  <c r="D76" i="4"/>
  <c r="D80" i="4"/>
  <c r="D84" i="4"/>
  <c r="D88" i="4"/>
  <c r="D92" i="4"/>
  <c r="D96" i="4"/>
  <c r="D100" i="4"/>
  <c r="D104" i="4"/>
  <c r="D108" i="4"/>
  <c r="D112" i="4"/>
  <c r="D116" i="4"/>
  <c r="D120" i="4"/>
  <c r="D124" i="4"/>
  <c r="D128" i="4"/>
  <c r="D132" i="4"/>
  <c r="D136" i="4"/>
  <c r="D140" i="4"/>
  <c r="D144" i="4"/>
  <c r="D148" i="4"/>
  <c r="D152" i="4"/>
  <c r="D156" i="4"/>
  <c r="D298" i="4"/>
  <c r="D296" i="4"/>
  <c r="D294" i="4"/>
  <c r="D292" i="4"/>
  <c r="D290" i="4"/>
  <c r="D288" i="4"/>
  <c r="D286" i="4"/>
  <c r="D284" i="4"/>
  <c r="D282" i="4"/>
  <c r="D280" i="4"/>
  <c r="D278" i="4"/>
  <c r="D276" i="4"/>
  <c r="D274" i="4"/>
  <c r="D272" i="4"/>
  <c r="D270" i="4"/>
  <c r="D268" i="4"/>
  <c r="D266" i="4"/>
  <c r="D264" i="4"/>
  <c r="D262" i="4"/>
  <c r="D260" i="4"/>
  <c r="D258" i="4"/>
  <c r="D256" i="4"/>
  <c r="D254" i="4"/>
  <c r="D252" i="4"/>
  <c r="D250" i="4"/>
  <c r="D248" i="4"/>
  <c r="D246" i="4"/>
  <c r="D244" i="4"/>
  <c r="D299" i="4"/>
  <c r="D297" i="4"/>
  <c r="D295" i="4"/>
  <c r="D293" i="4"/>
  <c r="D291" i="4"/>
  <c r="D289" i="4"/>
  <c r="D287" i="4"/>
  <c r="D285" i="4"/>
  <c r="D281" i="4"/>
  <c r="D277" i="4"/>
  <c r="D273" i="4"/>
  <c r="D269" i="4"/>
  <c r="D265" i="4"/>
  <c r="D261" i="4"/>
  <c r="D257" i="4"/>
  <c r="D253" i="4"/>
  <c r="D249" i="4"/>
  <c r="D245" i="4"/>
  <c r="D242" i="4"/>
  <c r="D240" i="4"/>
  <c r="D238" i="4"/>
  <c r="D236" i="4"/>
  <c r="D234" i="4"/>
  <c r="D232" i="4"/>
  <c r="D230" i="4"/>
  <c r="D228" i="4"/>
  <c r="D226" i="4"/>
  <c r="D224" i="4"/>
  <c r="D222" i="4"/>
  <c r="D220" i="4"/>
  <c r="D218" i="4"/>
  <c r="D216" i="4"/>
  <c r="D214" i="4"/>
  <c r="D212" i="4"/>
  <c r="D210" i="4"/>
  <c r="D208" i="4"/>
  <c r="D207" i="4"/>
  <c r="D205" i="4"/>
  <c r="D203" i="4"/>
  <c r="D201" i="4"/>
  <c r="D199" i="4"/>
  <c r="D197" i="4"/>
  <c r="D195" i="4"/>
  <c r="D193" i="4"/>
  <c r="D191" i="4"/>
  <c r="D189" i="4"/>
  <c r="D187" i="4"/>
  <c r="D185" i="4"/>
  <c r="D183" i="4"/>
  <c r="D181" i="4"/>
  <c r="D179" i="4"/>
  <c r="D177" i="4"/>
  <c r="D175" i="4"/>
  <c r="D173" i="4"/>
  <c r="D171" i="4"/>
  <c r="D169" i="4"/>
  <c r="D167" i="4"/>
  <c r="D165" i="4"/>
  <c r="D163" i="4"/>
  <c r="D283" i="4"/>
  <c r="D275" i="4"/>
  <c r="D267" i="4"/>
  <c r="D259" i="4"/>
  <c r="D251" i="4"/>
  <c r="D243" i="4"/>
  <c r="D239" i="4"/>
  <c r="D235" i="4"/>
  <c r="D231" i="4"/>
  <c r="D227" i="4"/>
  <c r="D223" i="4"/>
  <c r="D219" i="4"/>
  <c r="D215" i="4"/>
  <c r="D211" i="4"/>
  <c r="D206" i="4"/>
  <c r="D204" i="4"/>
  <c r="D202" i="4"/>
  <c r="D200" i="4"/>
  <c r="D198" i="4"/>
  <c r="D196" i="4"/>
  <c r="D194" i="4"/>
  <c r="D192" i="4"/>
  <c r="D190" i="4"/>
  <c r="D188" i="4"/>
  <c r="D186" i="4"/>
  <c r="D184" i="4"/>
  <c r="D182" i="4"/>
  <c r="D180" i="4"/>
  <c r="D178" i="4"/>
  <c r="D176" i="4"/>
  <c r="D174" i="4"/>
  <c r="D172" i="4"/>
  <c r="D170" i="4"/>
  <c r="D168" i="4"/>
  <c r="D279" i="4"/>
  <c r="D271" i="4"/>
  <c r="D263" i="4"/>
  <c r="D255" i="4"/>
  <c r="D247" i="4"/>
  <c r="D241" i="4"/>
  <c r="D237" i="4"/>
  <c r="D233" i="4"/>
  <c r="D229" i="4"/>
  <c r="D225" i="4"/>
  <c r="D221" i="4"/>
  <c r="D217" i="4"/>
  <c r="D213" i="4"/>
  <c r="D209" i="4"/>
  <c r="D161" i="4"/>
  <c r="D159" i="4"/>
  <c r="D157" i="4"/>
  <c r="D155" i="4"/>
  <c r="D153" i="4"/>
  <c r="D151" i="4"/>
  <c r="D149" i="4"/>
  <c r="D147" i="4"/>
  <c r="D145" i="4"/>
  <c r="D143" i="4"/>
  <c r="D141" i="4"/>
  <c r="D139" i="4"/>
  <c r="D137" i="4"/>
  <c r="D135" i="4"/>
  <c r="D133" i="4"/>
  <c r="D131" i="4"/>
  <c r="D129" i="4"/>
  <c r="D127" i="4"/>
  <c r="D125" i="4"/>
  <c r="D123" i="4"/>
  <c r="D121" i="4"/>
  <c r="D119" i="4"/>
  <c r="D117" i="4"/>
  <c r="D115" i="4"/>
  <c r="D113" i="4"/>
  <c r="D111" i="4"/>
  <c r="D109" i="4"/>
  <c r="D107" i="4"/>
  <c r="D105" i="4"/>
  <c r="D103" i="4"/>
  <c r="D101" i="4"/>
  <c r="D99" i="4"/>
  <c r="D97" i="4"/>
  <c r="D95" i="4"/>
  <c r="D93" i="4"/>
  <c r="D91" i="4"/>
  <c r="D89" i="4"/>
  <c r="D87" i="4"/>
  <c r="D85" i="4"/>
  <c r="D83" i="4"/>
  <c r="D81" i="4"/>
  <c r="D79" i="4"/>
  <c r="D77" i="4"/>
  <c r="D75" i="4"/>
  <c r="D73" i="4"/>
  <c r="D71" i="4"/>
  <c r="D69" i="4"/>
  <c r="D67" i="4"/>
  <c r="D65" i="4"/>
  <c r="D63" i="4"/>
  <c r="D61" i="4"/>
  <c r="D59" i="4"/>
  <c r="D57" i="4"/>
  <c r="D55" i="4"/>
  <c r="D166" i="4"/>
  <c r="E10" i="4"/>
  <c r="D13" i="4"/>
  <c r="D17" i="4"/>
  <c r="D21" i="4"/>
  <c r="D25" i="4"/>
  <c r="D29" i="4"/>
  <c r="D33" i="4"/>
  <c r="D37" i="4"/>
  <c r="D164" i="4"/>
  <c r="F10" i="3"/>
  <c r="B11" i="3"/>
  <c r="H11" i="3"/>
  <c r="D10" i="3"/>
  <c r="E10" i="3"/>
  <c r="H10" i="3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C143" i="2"/>
  <c r="C164" i="2"/>
  <c r="C171" i="2"/>
  <c r="C10" i="2"/>
  <c r="E10" i="2"/>
  <c r="F10" i="2"/>
  <c r="B11" i="2"/>
  <c r="D11" i="2"/>
  <c r="C12" i="2"/>
  <c r="C14" i="2"/>
  <c r="C16" i="2"/>
  <c r="C18" i="2"/>
  <c r="C20" i="2"/>
  <c r="C22" i="2"/>
  <c r="C24" i="2"/>
  <c r="C26" i="2"/>
  <c r="C28" i="2"/>
  <c r="C30" i="2"/>
  <c r="C32" i="2"/>
  <c r="C34" i="2"/>
  <c r="C36" i="2"/>
  <c r="C38" i="2"/>
  <c r="C40" i="2"/>
  <c r="C42" i="2"/>
  <c r="C44" i="2"/>
  <c r="C46" i="2"/>
  <c r="C48" i="2"/>
  <c r="C50" i="2"/>
  <c r="C52" i="2"/>
  <c r="C54" i="2"/>
  <c r="C56" i="2"/>
  <c r="C58" i="2"/>
  <c r="C62" i="2"/>
  <c r="C69" i="2"/>
  <c r="C77" i="2"/>
  <c r="C85" i="2"/>
  <c r="C93" i="2"/>
  <c r="C101" i="2"/>
  <c r="C109" i="2"/>
  <c r="C117" i="2"/>
  <c r="C125" i="2"/>
  <c r="C133" i="2"/>
  <c r="C141" i="2"/>
  <c r="C160" i="2"/>
  <c r="C195" i="2"/>
  <c r="C298" i="2"/>
  <c r="C296" i="2"/>
  <c r="C294" i="2"/>
  <c r="C292" i="2"/>
  <c r="C290" i="2"/>
  <c r="C288" i="2"/>
  <c r="C286" i="2"/>
  <c r="C284" i="2"/>
  <c r="C282" i="2"/>
  <c r="C280" i="2"/>
  <c r="C278" i="2"/>
  <c r="C276" i="2"/>
  <c r="C274" i="2"/>
  <c r="C272" i="2"/>
  <c r="C270" i="2"/>
  <c r="C268" i="2"/>
  <c r="C266" i="2"/>
  <c r="C264" i="2"/>
  <c r="C262" i="2"/>
  <c r="C260" i="2"/>
  <c r="C258" i="2"/>
  <c r="C256" i="2"/>
  <c r="C299" i="2"/>
  <c r="C297" i="2"/>
  <c r="C295" i="2"/>
  <c r="C293" i="2"/>
  <c r="C291" i="2"/>
  <c r="C289" i="2"/>
  <c r="C287" i="2"/>
  <c r="C285" i="2"/>
  <c r="C283" i="2"/>
  <c r="C281" i="2"/>
  <c r="C279" i="2"/>
  <c r="C277" i="2"/>
  <c r="C275" i="2"/>
  <c r="C273" i="2"/>
  <c r="C271" i="2"/>
  <c r="C269" i="2"/>
  <c r="C267" i="2"/>
  <c r="C265" i="2"/>
  <c r="C263" i="2"/>
  <c r="C261" i="2"/>
  <c r="C259" i="2"/>
  <c r="C257" i="2"/>
  <c r="C255" i="2"/>
  <c r="C253" i="2"/>
  <c r="C251" i="2"/>
  <c r="C245" i="2"/>
  <c r="C244" i="2"/>
  <c r="C254" i="2"/>
  <c r="C250" i="2"/>
  <c r="C243" i="2"/>
  <c r="C241" i="2"/>
  <c r="C239" i="2"/>
  <c r="C237" i="2"/>
  <c r="C235" i="2"/>
  <c r="C233" i="2"/>
  <c r="C231" i="2"/>
  <c r="C249" i="2"/>
  <c r="C248" i="2"/>
  <c r="C246" i="2"/>
  <c r="C240" i="2"/>
  <c r="C232" i="2"/>
  <c r="C228" i="2"/>
  <c r="C224" i="2"/>
  <c r="C220" i="2"/>
  <c r="C216" i="2"/>
  <c r="C212" i="2"/>
  <c r="C208" i="2"/>
  <c r="C242" i="2"/>
  <c r="C234" i="2"/>
  <c r="C229" i="2"/>
  <c r="C225" i="2"/>
  <c r="C221" i="2"/>
  <c r="C217" i="2"/>
  <c r="C213" i="2"/>
  <c r="C209" i="2"/>
  <c r="C205" i="2"/>
  <c r="C200" i="2"/>
  <c r="C198" i="2"/>
  <c r="C196" i="2"/>
  <c r="C194" i="2"/>
  <c r="C192" i="2"/>
  <c r="C190" i="2"/>
  <c r="C188" i="2"/>
  <c r="C186" i="2"/>
  <c r="C184" i="2"/>
  <c r="C182" i="2"/>
  <c r="C180" i="2"/>
  <c r="C178" i="2"/>
  <c r="C176" i="2"/>
  <c r="C174" i="2"/>
  <c r="C172" i="2"/>
  <c r="C170" i="2"/>
  <c r="C168" i="2"/>
  <c r="C252" i="2"/>
  <c r="C236" i="2"/>
  <c r="C226" i="2"/>
  <c r="C222" i="2"/>
  <c r="C218" i="2"/>
  <c r="C214" i="2"/>
  <c r="C210" i="2"/>
  <c r="C206" i="2"/>
  <c r="C204" i="2"/>
  <c r="C203" i="2"/>
  <c r="C238" i="2"/>
  <c r="C223" i="2"/>
  <c r="C207" i="2"/>
  <c r="C197" i="2"/>
  <c r="C189" i="2"/>
  <c r="C181" i="2"/>
  <c r="C173" i="2"/>
  <c r="C165" i="2"/>
  <c r="C161" i="2"/>
  <c r="C157" i="2"/>
  <c r="C153" i="2"/>
  <c r="C149" i="2"/>
  <c r="C247" i="2"/>
  <c r="C227" i="2"/>
  <c r="C211" i="2"/>
  <c r="C202" i="2"/>
  <c r="C199" i="2"/>
  <c r="C191" i="2"/>
  <c r="C183" i="2"/>
  <c r="C175" i="2"/>
  <c r="C166" i="2"/>
  <c r="C162" i="2"/>
  <c r="C158" i="2"/>
  <c r="C154" i="2"/>
  <c r="C150" i="2"/>
  <c r="C148" i="2"/>
  <c r="C146" i="2"/>
  <c r="C144" i="2"/>
  <c r="C142" i="2"/>
  <c r="C140" i="2"/>
  <c r="C138" i="2"/>
  <c r="C136" i="2"/>
  <c r="C134" i="2"/>
  <c r="C132" i="2"/>
  <c r="C130" i="2"/>
  <c r="C128" i="2"/>
  <c r="C126" i="2"/>
  <c r="C124" i="2"/>
  <c r="C122" i="2"/>
  <c r="C120" i="2"/>
  <c r="C118" i="2"/>
  <c r="C116" i="2"/>
  <c r="C114" i="2"/>
  <c r="C112" i="2"/>
  <c r="C110" i="2"/>
  <c r="C108" i="2"/>
  <c r="C106" i="2"/>
  <c r="C104" i="2"/>
  <c r="C102" i="2"/>
  <c r="C100" i="2"/>
  <c r="C98" i="2"/>
  <c r="C96" i="2"/>
  <c r="C94" i="2"/>
  <c r="C92" i="2"/>
  <c r="C90" i="2"/>
  <c r="C88" i="2"/>
  <c r="C86" i="2"/>
  <c r="C84" i="2"/>
  <c r="C82" i="2"/>
  <c r="C80" i="2"/>
  <c r="C78" i="2"/>
  <c r="C76" i="2"/>
  <c r="C74" i="2"/>
  <c r="C72" i="2"/>
  <c r="C70" i="2"/>
  <c r="C68" i="2"/>
  <c r="C66" i="2"/>
  <c r="C64" i="2"/>
  <c r="C215" i="2"/>
  <c r="C201" i="2"/>
  <c r="C193" i="2"/>
  <c r="C185" i="2"/>
  <c r="C177" i="2"/>
  <c r="C169" i="2"/>
  <c r="C167" i="2"/>
  <c r="C163" i="2"/>
  <c r="C159" i="2"/>
  <c r="C155" i="2"/>
  <c r="C151" i="2"/>
  <c r="C67" i="2"/>
  <c r="C75" i="2"/>
  <c r="C83" i="2"/>
  <c r="C91" i="2"/>
  <c r="C99" i="2"/>
  <c r="C107" i="2"/>
  <c r="C115" i="2"/>
  <c r="C123" i="2"/>
  <c r="C131" i="2"/>
  <c r="C139" i="2"/>
  <c r="C147" i="2"/>
  <c r="C156" i="2"/>
  <c r="C187" i="2"/>
  <c r="C11" i="2"/>
  <c r="C13" i="2"/>
  <c r="C15" i="2"/>
  <c r="C17" i="2"/>
  <c r="C19" i="2"/>
  <c r="C21" i="2"/>
  <c r="C23" i="2"/>
  <c r="C25" i="2"/>
  <c r="C27" i="2"/>
  <c r="C29" i="2"/>
  <c r="C31" i="2"/>
  <c r="C33" i="2"/>
  <c r="C35" i="2"/>
  <c r="C37" i="2"/>
  <c r="C39" i="2"/>
  <c r="C41" i="2"/>
  <c r="C43" i="2"/>
  <c r="C45" i="2"/>
  <c r="C47" i="2"/>
  <c r="C49" i="2"/>
  <c r="C51" i="2"/>
  <c r="C53" i="2"/>
  <c r="C55" i="2"/>
  <c r="C57" i="2"/>
  <c r="C59" i="2"/>
  <c r="C65" i="2"/>
  <c r="C73" i="2"/>
  <c r="C81" i="2"/>
  <c r="C89" i="2"/>
  <c r="C97" i="2"/>
  <c r="C105" i="2"/>
  <c r="C113" i="2"/>
  <c r="C121" i="2"/>
  <c r="C129" i="2"/>
  <c r="C137" i="2"/>
  <c r="C145" i="2"/>
  <c r="C152" i="2"/>
  <c r="C179" i="2"/>
  <c r="C219" i="2"/>
  <c r="B10" i="1"/>
  <c r="D10" i="1"/>
  <c r="E10" i="1"/>
  <c r="F10" i="1"/>
  <c r="C11" i="1"/>
  <c r="D13" i="5"/>
  <c r="E13" i="5"/>
  <c r="F13" i="5"/>
  <c r="B14" i="5"/>
  <c r="B10" i="4"/>
  <c r="I10" i="4"/>
  <c r="J9" i="4"/>
  <c r="C11" i="4"/>
  <c r="B11" i="1"/>
  <c r="F10" i="4"/>
  <c r="D11" i="3"/>
  <c r="E11" i="3"/>
  <c r="F11" i="3"/>
  <c r="B12" i="3"/>
  <c r="H11" i="2"/>
  <c r="E11" i="2"/>
  <c r="F11" i="2"/>
  <c r="B12" i="2"/>
  <c r="C6" i="1"/>
  <c r="C3" i="1"/>
  <c r="C2" i="1"/>
  <c r="D14" i="5"/>
  <c r="E14" i="5"/>
  <c r="F14" i="5"/>
  <c r="B15" i="5"/>
  <c r="E11" i="4"/>
  <c r="F11" i="4"/>
  <c r="G11" i="4"/>
  <c r="H12" i="3"/>
  <c r="D12" i="3"/>
  <c r="E12" i="3"/>
  <c r="H12" i="2"/>
  <c r="D12" i="2"/>
  <c r="E12" i="2"/>
  <c r="F12" i="2"/>
  <c r="B13" i="2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131" i="1"/>
  <c r="C135" i="1"/>
  <c r="C139" i="1"/>
  <c r="C143" i="1"/>
  <c r="C147" i="1"/>
  <c r="C151" i="1"/>
  <c r="C155" i="1"/>
  <c r="C159" i="1"/>
  <c r="C163" i="1"/>
  <c r="C167" i="1"/>
  <c r="C171" i="1"/>
  <c r="C175" i="1"/>
  <c r="C179" i="1"/>
  <c r="C183" i="1"/>
  <c r="C187" i="1"/>
  <c r="C191" i="1"/>
  <c r="C195" i="1"/>
  <c r="C199" i="1"/>
  <c r="C203" i="1"/>
  <c r="C207" i="1"/>
  <c r="C211" i="1"/>
  <c r="C215" i="1"/>
  <c r="C219" i="1"/>
  <c r="C223" i="1"/>
  <c r="C227" i="1"/>
  <c r="C231" i="1"/>
  <c r="C235" i="1"/>
  <c r="C239" i="1"/>
  <c r="C243" i="1"/>
  <c r="C247" i="1"/>
  <c r="C251" i="1"/>
  <c r="C255" i="1"/>
  <c r="C259" i="1"/>
  <c r="C263" i="1"/>
  <c r="C267" i="1"/>
  <c r="C271" i="1"/>
  <c r="C275" i="1"/>
  <c r="C279" i="1"/>
  <c r="C283" i="1"/>
  <c r="C287" i="1"/>
  <c r="C291" i="1"/>
  <c r="C295" i="1"/>
  <c r="C299" i="1"/>
  <c r="C42" i="1"/>
  <c r="C46" i="1"/>
  <c r="C50" i="1"/>
  <c r="C54" i="1"/>
  <c r="C58" i="1"/>
  <c r="C61" i="1"/>
  <c r="C73" i="1"/>
  <c r="C81" i="1"/>
  <c r="C89" i="1"/>
  <c r="C97" i="1"/>
  <c r="C105" i="1"/>
  <c r="C113" i="1"/>
  <c r="C121" i="1"/>
  <c r="C129" i="1"/>
  <c r="C137" i="1"/>
  <c r="C145" i="1"/>
  <c r="C153" i="1"/>
  <c r="C161" i="1"/>
  <c r="C169" i="1"/>
  <c r="C177" i="1"/>
  <c r="C185" i="1"/>
  <c r="C193" i="1"/>
  <c r="C201" i="1"/>
  <c r="C209" i="1"/>
  <c r="C217" i="1"/>
  <c r="C60" i="1"/>
  <c r="C64" i="1"/>
  <c r="C68" i="1"/>
  <c r="C72" i="1"/>
  <c r="C76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132" i="1"/>
  <c r="C136" i="1"/>
  <c r="C140" i="1"/>
  <c r="C144" i="1"/>
  <c r="C148" i="1"/>
  <c r="C152" i="1"/>
  <c r="C156" i="1"/>
  <c r="C160" i="1"/>
  <c r="C164" i="1"/>
  <c r="C168" i="1"/>
  <c r="C172" i="1"/>
  <c r="C176" i="1"/>
  <c r="C180" i="1"/>
  <c r="C184" i="1"/>
  <c r="C188" i="1"/>
  <c r="C192" i="1"/>
  <c r="C196" i="1"/>
  <c r="C200" i="1"/>
  <c r="C204" i="1"/>
  <c r="C208" i="1"/>
  <c r="C212" i="1"/>
  <c r="C216" i="1"/>
  <c r="C220" i="1"/>
  <c r="C224" i="1"/>
  <c r="C228" i="1"/>
  <c r="C232" i="1"/>
  <c r="C236" i="1"/>
  <c r="C240" i="1"/>
  <c r="C244" i="1"/>
  <c r="C248" i="1"/>
  <c r="C252" i="1"/>
  <c r="C256" i="1"/>
  <c r="C260" i="1"/>
  <c r="C264" i="1"/>
  <c r="C268" i="1"/>
  <c r="C272" i="1"/>
  <c r="C276" i="1"/>
  <c r="C280" i="1"/>
  <c r="C284" i="1"/>
  <c r="C288" i="1"/>
  <c r="C292" i="1"/>
  <c r="C296" i="1"/>
  <c r="C43" i="1"/>
  <c r="C47" i="1"/>
  <c r="C51" i="1"/>
  <c r="C55" i="1"/>
  <c r="C59" i="1"/>
  <c r="C65" i="1"/>
  <c r="C69" i="1"/>
  <c r="C77" i="1"/>
  <c r="C85" i="1"/>
  <c r="C93" i="1"/>
  <c r="C101" i="1"/>
  <c r="C109" i="1"/>
  <c r="C117" i="1"/>
  <c r="C125" i="1"/>
  <c r="C133" i="1"/>
  <c r="C141" i="1"/>
  <c r="C149" i="1"/>
  <c r="C157" i="1"/>
  <c r="C165" i="1"/>
  <c r="C173" i="1"/>
  <c r="C181" i="1"/>
  <c r="C189" i="1"/>
  <c r="C197" i="1"/>
  <c r="C205" i="1"/>
  <c r="C213" i="1"/>
  <c r="C74" i="1"/>
  <c r="C90" i="1"/>
  <c r="C106" i="1"/>
  <c r="C122" i="1"/>
  <c r="C138" i="1"/>
  <c r="C154" i="1"/>
  <c r="C170" i="1"/>
  <c r="C186" i="1"/>
  <c r="C202" i="1"/>
  <c r="C218" i="1"/>
  <c r="C226" i="1"/>
  <c r="C234" i="1"/>
  <c r="C242" i="1"/>
  <c r="C250" i="1"/>
  <c r="C258" i="1"/>
  <c r="C266" i="1"/>
  <c r="C274" i="1"/>
  <c r="C282" i="1"/>
  <c r="C290" i="1"/>
  <c r="C298" i="1"/>
  <c r="C44" i="1"/>
  <c r="C52" i="1"/>
  <c r="C257" i="1"/>
  <c r="C281" i="1"/>
  <c r="C297" i="1"/>
  <c r="C57" i="1"/>
  <c r="C62" i="1"/>
  <c r="C78" i="1"/>
  <c r="C94" i="1"/>
  <c r="C110" i="1"/>
  <c r="C126" i="1"/>
  <c r="C142" i="1"/>
  <c r="C158" i="1"/>
  <c r="C174" i="1"/>
  <c r="C190" i="1"/>
  <c r="C206" i="1"/>
  <c r="C221" i="1"/>
  <c r="C229" i="1"/>
  <c r="C237" i="1"/>
  <c r="C245" i="1"/>
  <c r="C253" i="1"/>
  <c r="C261" i="1"/>
  <c r="C269" i="1"/>
  <c r="C277" i="1"/>
  <c r="C285" i="1"/>
  <c r="C293" i="1"/>
  <c r="C45" i="1"/>
  <c r="C53" i="1"/>
  <c r="C225" i="1"/>
  <c r="C241" i="1"/>
  <c r="C265" i="1"/>
  <c r="C289" i="1"/>
  <c r="C49" i="1"/>
  <c r="C66" i="1"/>
  <c r="C82" i="1"/>
  <c r="C98" i="1"/>
  <c r="C114" i="1"/>
  <c r="C130" i="1"/>
  <c r="C146" i="1"/>
  <c r="C162" i="1"/>
  <c r="C178" i="1"/>
  <c r="C194" i="1"/>
  <c r="C210" i="1"/>
  <c r="C222" i="1"/>
  <c r="C230" i="1"/>
  <c r="C238" i="1"/>
  <c r="C246" i="1"/>
  <c r="C254" i="1"/>
  <c r="C262" i="1"/>
  <c r="C270" i="1"/>
  <c r="C278" i="1"/>
  <c r="C286" i="1"/>
  <c r="C294" i="1"/>
  <c r="C48" i="1"/>
  <c r="C56" i="1"/>
  <c r="C70" i="1"/>
  <c r="C86" i="1"/>
  <c r="C102" i="1"/>
  <c r="C118" i="1"/>
  <c r="C134" i="1"/>
  <c r="C150" i="1"/>
  <c r="C166" i="1"/>
  <c r="C182" i="1"/>
  <c r="C198" i="1"/>
  <c r="C214" i="1"/>
  <c r="C233" i="1"/>
  <c r="C249" i="1"/>
  <c r="C273" i="1"/>
  <c r="C41" i="1"/>
  <c r="C28" i="1"/>
  <c r="C32" i="1"/>
  <c r="C36" i="1"/>
  <c r="C40" i="1"/>
  <c r="C14" i="1"/>
  <c r="C18" i="1"/>
  <c r="C22" i="1"/>
  <c r="C29" i="1"/>
  <c r="C33" i="1"/>
  <c r="C37" i="1"/>
  <c r="C15" i="1"/>
  <c r="C19" i="1"/>
  <c r="C34" i="1"/>
  <c r="C12" i="1"/>
  <c r="C20" i="1"/>
  <c r="C31" i="1"/>
  <c r="C35" i="1"/>
  <c r="C13" i="1"/>
  <c r="C21" i="1"/>
  <c r="C25" i="1"/>
  <c r="C23" i="1"/>
  <c r="C26" i="1"/>
  <c r="C30" i="1"/>
  <c r="C38" i="1"/>
  <c r="C16" i="1"/>
  <c r="C24" i="1"/>
  <c r="C27" i="1"/>
  <c r="C39" i="1"/>
  <c r="C17" i="1"/>
  <c r="C10" i="1"/>
  <c r="D15" i="5"/>
  <c r="E15" i="5"/>
  <c r="F15" i="5"/>
  <c r="B16" i="5"/>
  <c r="C12" i="4"/>
  <c r="B11" i="4"/>
  <c r="I11" i="4"/>
  <c r="E12" i="4"/>
  <c r="F12" i="4"/>
  <c r="G12" i="4"/>
  <c r="F12" i="3"/>
  <c r="B13" i="3"/>
  <c r="H13" i="2"/>
  <c r="D13" i="2"/>
  <c r="E13" i="2"/>
  <c r="F13" i="2"/>
  <c r="B14" i="2"/>
  <c r="D11" i="1"/>
  <c r="E11" i="1"/>
  <c r="D16" i="5"/>
  <c r="E16" i="5"/>
  <c r="F16" i="5"/>
  <c r="B17" i="5"/>
  <c r="C13" i="4"/>
  <c r="E13" i="4"/>
  <c r="F13" i="4"/>
  <c r="G13" i="4"/>
  <c r="B12" i="4"/>
  <c r="I12" i="4"/>
  <c r="F11" i="1"/>
  <c r="B12" i="1"/>
  <c r="H13" i="3"/>
  <c r="D13" i="3"/>
  <c r="E13" i="3"/>
  <c r="F13" i="3"/>
  <c r="B14" i="3"/>
  <c r="H14" i="2"/>
  <c r="D14" i="2"/>
  <c r="E14" i="2"/>
  <c r="F14" i="2"/>
  <c r="B15" i="2"/>
  <c r="D17" i="5"/>
  <c r="E17" i="5"/>
  <c r="F17" i="5"/>
  <c r="B18" i="5"/>
  <c r="C14" i="4"/>
  <c r="E14" i="4"/>
  <c r="F14" i="4"/>
  <c r="G14" i="4"/>
  <c r="B13" i="4"/>
  <c r="I13" i="4"/>
  <c r="D12" i="1"/>
  <c r="E12" i="1"/>
  <c r="D14" i="3"/>
  <c r="E14" i="3"/>
  <c r="F14" i="3"/>
  <c r="B15" i="3"/>
  <c r="H14" i="3"/>
  <c r="H15" i="2"/>
  <c r="D15" i="2"/>
  <c r="E15" i="2"/>
  <c r="F15" i="2"/>
  <c r="B16" i="2"/>
  <c r="D18" i="5"/>
  <c r="E18" i="5"/>
  <c r="F18" i="5"/>
  <c r="B19" i="5"/>
  <c r="C15" i="4"/>
  <c r="E15" i="4"/>
  <c r="F15" i="4"/>
  <c r="G15" i="4"/>
  <c r="B14" i="4"/>
  <c r="I14" i="4"/>
  <c r="F12" i="1"/>
  <c r="B13" i="1"/>
  <c r="D13" i="1"/>
  <c r="E13" i="1"/>
  <c r="F13" i="1"/>
  <c r="B14" i="1"/>
  <c r="D14" i="1"/>
  <c r="E14" i="1"/>
  <c r="F14" i="1"/>
  <c r="B15" i="1"/>
  <c r="D15" i="1"/>
  <c r="E15" i="1"/>
  <c r="F15" i="1"/>
  <c r="B16" i="1"/>
  <c r="D16" i="1"/>
  <c r="E16" i="1"/>
  <c r="F16" i="1"/>
  <c r="B17" i="1"/>
  <c r="D17" i="1"/>
  <c r="E17" i="1"/>
  <c r="F17" i="1"/>
  <c r="B18" i="1"/>
  <c r="D18" i="1"/>
  <c r="E18" i="1"/>
  <c r="F18" i="1"/>
  <c r="B19" i="1"/>
  <c r="D19" i="1"/>
  <c r="E19" i="1"/>
  <c r="H15" i="3"/>
  <c r="D15" i="3"/>
  <c r="E15" i="3"/>
  <c r="F15" i="3"/>
  <c r="H16" i="2"/>
  <c r="D16" i="2"/>
  <c r="E16" i="2"/>
  <c r="F16" i="2"/>
  <c r="B17" i="2"/>
  <c r="D19" i="5"/>
  <c r="E19" i="5"/>
  <c r="F19" i="5"/>
  <c r="B20" i="5"/>
  <c r="C16" i="4"/>
  <c r="E16" i="4"/>
  <c r="F16" i="4"/>
  <c r="G16" i="4"/>
  <c r="B15" i="4"/>
  <c r="I15" i="4"/>
  <c r="B16" i="3"/>
  <c r="H17" i="2"/>
  <c r="D17" i="2"/>
  <c r="E17" i="2"/>
  <c r="F17" i="2"/>
  <c r="B18" i="2"/>
  <c r="F19" i="1"/>
  <c r="B20" i="1"/>
  <c r="D20" i="1"/>
  <c r="E20" i="1"/>
  <c r="D20" i="5"/>
  <c r="E20" i="5"/>
  <c r="F20" i="5"/>
  <c r="B21" i="5"/>
  <c r="C17" i="4"/>
  <c r="E17" i="4"/>
  <c r="F17" i="4"/>
  <c r="G17" i="4"/>
  <c r="B16" i="4"/>
  <c r="I16" i="4"/>
  <c r="H16" i="3"/>
  <c r="D16" i="3"/>
  <c r="E16" i="3"/>
  <c r="F16" i="3"/>
  <c r="H18" i="2"/>
  <c r="D18" i="2"/>
  <c r="E18" i="2"/>
  <c r="F18" i="2"/>
  <c r="B19" i="2"/>
  <c r="F20" i="1"/>
  <c r="B21" i="1"/>
  <c r="D21" i="1"/>
  <c r="E21" i="1"/>
  <c r="D21" i="5"/>
  <c r="E21" i="5"/>
  <c r="F21" i="5"/>
  <c r="B22" i="5"/>
  <c r="C18" i="4"/>
  <c r="E18" i="4"/>
  <c r="F18" i="4"/>
  <c r="G18" i="4"/>
  <c r="B17" i="4"/>
  <c r="I17" i="4"/>
  <c r="B17" i="3"/>
  <c r="H19" i="2"/>
  <c r="D19" i="2"/>
  <c r="E19" i="2"/>
  <c r="F19" i="2"/>
  <c r="B20" i="2"/>
  <c r="F21" i="1"/>
  <c r="B22" i="1"/>
  <c r="D22" i="1"/>
  <c r="E22" i="1"/>
  <c r="D22" i="5"/>
  <c r="E22" i="5"/>
  <c r="F22" i="5"/>
  <c r="B23" i="5"/>
  <c r="C19" i="4"/>
  <c r="E19" i="4"/>
  <c r="F19" i="4"/>
  <c r="G19" i="4"/>
  <c r="B18" i="4"/>
  <c r="I18" i="4"/>
  <c r="H17" i="3"/>
  <c r="D17" i="3"/>
  <c r="E17" i="3"/>
  <c r="F17" i="3"/>
  <c r="H20" i="2"/>
  <c r="D20" i="2"/>
  <c r="E20" i="2"/>
  <c r="F20" i="2"/>
  <c r="B21" i="2"/>
  <c r="F22" i="1"/>
  <c r="B23" i="1"/>
  <c r="D23" i="1"/>
  <c r="E23" i="1"/>
  <c r="D23" i="5"/>
  <c r="E23" i="5"/>
  <c r="F23" i="5"/>
  <c r="B24" i="5"/>
  <c r="C20" i="4"/>
  <c r="E20" i="4"/>
  <c r="F20" i="4"/>
  <c r="G20" i="4"/>
  <c r="B19" i="4"/>
  <c r="I19" i="4"/>
  <c r="B18" i="3"/>
  <c r="H21" i="2"/>
  <c r="D21" i="2"/>
  <c r="E21" i="2"/>
  <c r="F21" i="2"/>
  <c r="B22" i="2"/>
  <c r="F23" i="1"/>
  <c r="B24" i="1"/>
  <c r="D24" i="5"/>
  <c r="E24" i="5"/>
  <c r="F24" i="5"/>
  <c r="B25" i="5"/>
  <c r="C21" i="4"/>
  <c r="E21" i="4"/>
  <c r="F21" i="4"/>
  <c r="G21" i="4"/>
  <c r="B20" i="4"/>
  <c r="I20" i="4"/>
  <c r="H18" i="3"/>
  <c r="D18" i="3"/>
  <c r="E18" i="3"/>
  <c r="F18" i="3"/>
  <c r="H22" i="2"/>
  <c r="D22" i="2"/>
  <c r="E22" i="2"/>
  <c r="F22" i="2"/>
  <c r="B23" i="2"/>
  <c r="D24" i="1"/>
  <c r="E24" i="1"/>
  <c r="F24" i="1"/>
  <c r="B25" i="1"/>
  <c r="D25" i="5"/>
  <c r="E25" i="5"/>
  <c r="F25" i="5"/>
  <c r="B26" i="5"/>
  <c r="C22" i="4"/>
  <c r="E22" i="4"/>
  <c r="F22" i="4"/>
  <c r="G22" i="4"/>
  <c r="B21" i="4"/>
  <c r="I21" i="4"/>
  <c r="B19" i="3"/>
  <c r="H23" i="2"/>
  <c r="D23" i="2"/>
  <c r="E23" i="2"/>
  <c r="F23" i="2"/>
  <c r="B24" i="2"/>
  <c r="D25" i="1"/>
  <c r="E25" i="1"/>
  <c r="F25" i="1"/>
  <c r="B26" i="1"/>
  <c r="D26" i="5"/>
  <c r="E26" i="5"/>
  <c r="F26" i="5"/>
  <c r="B27" i="5"/>
  <c r="C23" i="4"/>
  <c r="E23" i="4"/>
  <c r="F23" i="4"/>
  <c r="G23" i="4"/>
  <c r="B22" i="4"/>
  <c r="I22" i="4"/>
  <c r="H19" i="3"/>
  <c r="D19" i="3"/>
  <c r="E19" i="3"/>
  <c r="F19" i="3"/>
  <c r="H24" i="2"/>
  <c r="D24" i="2"/>
  <c r="E24" i="2"/>
  <c r="F24" i="2"/>
  <c r="B25" i="2"/>
  <c r="D26" i="1"/>
  <c r="E26" i="1"/>
  <c r="F26" i="1"/>
  <c r="B27" i="1"/>
  <c r="D27" i="1"/>
  <c r="E27" i="1"/>
  <c r="F27" i="1"/>
  <c r="B28" i="1"/>
  <c r="D28" i="1"/>
  <c r="E28" i="1"/>
  <c r="F28" i="1"/>
  <c r="B29" i="1"/>
  <c r="D29" i="1"/>
  <c r="E29" i="1"/>
  <c r="F29" i="1"/>
  <c r="B30" i="1"/>
  <c r="D30" i="1"/>
  <c r="E30" i="1"/>
  <c r="F30" i="1"/>
  <c r="B31" i="1"/>
  <c r="D31" i="1"/>
  <c r="E31" i="1"/>
  <c r="F31" i="1"/>
  <c r="B32" i="1"/>
  <c r="D32" i="1"/>
  <c r="E32" i="1"/>
  <c r="F32" i="1"/>
  <c r="B33" i="1"/>
  <c r="D33" i="1"/>
  <c r="E33" i="1"/>
  <c r="F33" i="1"/>
  <c r="B34" i="1"/>
  <c r="D27" i="5"/>
  <c r="E27" i="5"/>
  <c r="F27" i="5"/>
  <c r="B28" i="5"/>
  <c r="C24" i="4"/>
  <c r="E24" i="4"/>
  <c r="F24" i="4"/>
  <c r="G24" i="4"/>
  <c r="B23" i="4"/>
  <c r="I23" i="4"/>
  <c r="B20" i="3"/>
  <c r="H25" i="2"/>
  <c r="D25" i="2"/>
  <c r="E25" i="2"/>
  <c r="F25" i="2"/>
  <c r="B26" i="2"/>
  <c r="D34" i="1"/>
  <c r="E34" i="1"/>
  <c r="F34" i="1"/>
  <c r="B35" i="1"/>
  <c r="D35" i="1"/>
  <c r="E35" i="1"/>
  <c r="F35" i="1"/>
  <c r="B36" i="1"/>
  <c r="D36" i="1"/>
  <c r="E36" i="1"/>
  <c r="F36" i="1"/>
  <c r="B37" i="1"/>
  <c r="D28" i="5"/>
  <c r="E28" i="5"/>
  <c r="F28" i="5"/>
  <c r="B29" i="5"/>
  <c r="C25" i="4"/>
  <c r="E25" i="4"/>
  <c r="F25" i="4"/>
  <c r="G25" i="4"/>
  <c r="B24" i="4"/>
  <c r="I24" i="4"/>
  <c r="H20" i="3"/>
  <c r="D20" i="3"/>
  <c r="E20" i="3"/>
  <c r="H26" i="2"/>
  <c r="D26" i="2"/>
  <c r="E26" i="2"/>
  <c r="F26" i="2"/>
  <c r="B27" i="2"/>
  <c r="D37" i="1"/>
  <c r="E37" i="1"/>
  <c r="F37" i="1"/>
  <c r="B38" i="1"/>
  <c r="D38" i="1"/>
  <c r="E38" i="1"/>
  <c r="F38" i="1"/>
  <c r="B39" i="1"/>
  <c r="D39" i="1"/>
  <c r="E39" i="1"/>
  <c r="F39" i="1"/>
  <c r="B40" i="1"/>
  <c r="D29" i="5"/>
  <c r="E29" i="5"/>
  <c r="F29" i="5"/>
  <c r="B30" i="5"/>
  <c r="C26" i="4"/>
  <c r="E26" i="4"/>
  <c r="F26" i="4"/>
  <c r="G26" i="4"/>
  <c r="B25" i="4"/>
  <c r="I25" i="4"/>
  <c r="F20" i="3"/>
  <c r="B21" i="3"/>
  <c r="H27" i="2"/>
  <c r="D27" i="2"/>
  <c r="E27" i="2"/>
  <c r="F27" i="2"/>
  <c r="B28" i="2"/>
  <c r="D40" i="1"/>
  <c r="E40" i="1"/>
  <c r="F40" i="1"/>
  <c r="B41" i="1"/>
  <c r="D30" i="5"/>
  <c r="E30" i="5"/>
  <c r="F30" i="5"/>
  <c r="B31" i="5"/>
  <c r="C27" i="4"/>
  <c r="E27" i="4"/>
  <c r="F27" i="4"/>
  <c r="G27" i="4"/>
  <c r="I26" i="4"/>
  <c r="B26" i="4"/>
  <c r="H21" i="3"/>
  <c r="D21" i="3"/>
  <c r="E21" i="3"/>
  <c r="F21" i="3"/>
  <c r="B22" i="3"/>
  <c r="H28" i="2"/>
  <c r="D28" i="2"/>
  <c r="E28" i="2"/>
  <c r="F28" i="2"/>
  <c r="B29" i="2"/>
  <c r="D41" i="1"/>
  <c r="E41" i="1"/>
  <c r="F41" i="1"/>
  <c r="B42" i="1"/>
  <c r="D31" i="5"/>
  <c r="E31" i="5"/>
  <c r="F31" i="5"/>
  <c r="B32" i="5"/>
  <c r="C28" i="4"/>
  <c r="E28" i="4"/>
  <c r="F28" i="4"/>
  <c r="G28" i="4"/>
  <c r="B27" i="4"/>
  <c r="I27" i="4"/>
  <c r="H29" i="2"/>
  <c r="D29" i="2"/>
  <c r="H22" i="3"/>
  <c r="D22" i="3"/>
  <c r="E22" i="3"/>
  <c r="F22" i="3"/>
  <c r="B23" i="3"/>
  <c r="E29" i="2"/>
  <c r="F29" i="2"/>
  <c r="B30" i="2"/>
  <c r="D42" i="1"/>
  <c r="E42" i="1"/>
  <c r="F42" i="1"/>
  <c r="B43" i="1"/>
  <c r="D43" i="1"/>
  <c r="E43" i="1"/>
  <c r="F43" i="1"/>
  <c r="B44" i="1"/>
  <c r="D44" i="1"/>
  <c r="E44" i="1"/>
  <c r="F44" i="1"/>
  <c r="B45" i="1"/>
  <c r="D45" i="1"/>
  <c r="E45" i="1"/>
  <c r="F45" i="1"/>
  <c r="B46" i="1"/>
  <c r="D46" i="1"/>
  <c r="E46" i="1"/>
  <c r="F46" i="1"/>
  <c r="B47" i="1"/>
  <c r="D47" i="1"/>
  <c r="E47" i="1"/>
  <c r="F47" i="1"/>
  <c r="B48" i="1"/>
  <c r="D48" i="1"/>
  <c r="E48" i="1"/>
  <c r="F48" i="1"/>
  <c r="B49" i="1"/>
  <c r="D49" i="1"/>
  <c r="E49" i="1"/>
  <c r="F49" i="1"/>
  <c r="B50" i="1"/>
  <c r="D50" i="1"/>
  <c r="E50" i="1"/>
  <c r="F50" i="1"/>
  <c r="B51" i="1"/>
  <c r="D51" i="1"/>
  <c r="E51" i="1"/>
  <c r="F51" i="1"/>
  <c r="B52" i="1"/>
  <c r="D52" i="1"/>
  <c r="E52" i="1"/>
  <c r="F52" i="1"/>
  <c r="B53" i="1"/>
  <c r="D53" i="1"/>
  <c r="E53" i="1"/>
  <c r="F53" i="1"/>
  <c r="B54" i="1"/>
  <c r="D54" i="1"/>
  <c r="E54" i="1"/>
  <c r="F54" i="1"/>
  <c r="B55" i="1"/>
  <c r="D55" i="1"/>
  <c r="E55" i="1"/>
  <c r="F55" i="1"/>
  <c r="B56" i="1"/>
  <c r="D32" i="5"/>
  <c r="E32" i="5"/>
  <c r="F32" i="5"/>
  <c r="B33" i="5"/>
  <c r="C29" i="4"/>
  <c r="E29" i="4"/>
  <c r="F29" i="4"/>
  <c r="G29" i="4"/>
  <c r="B28" i="4"/>
  <c r="I28" i="4"/>
  <c r="H23" i="3"/>
  <c r="D23" i="3"/>
  <c r="E23" i="3"/>
  <c r="F23" i="3"/>
  <c r="H30" i="2"/>
  <c r="D30" i="2"/>
  <c r="E30" i="2"/>
  <c r="F30" i="2"/>
  <c r="B31" i="2"/>
  <c r="D56" i="1"/>
  <c r="E56" i="1"/>
  <c r="F56" i="1"/>
  <c r="B57" i="1"/>
  <c r="D57" i="1"/>
  <c r="E57" i="1"/>
  <c r="F57" i="1"/>
  <c r="B58" i="1"/>
  <c r="D58" i="1"/>
  <c r="E58" i="1"/>
  <c r="F58" i="1"/>
  <c r="B59" i="1"/>
  <c r="D59" i="1"/>
  <c r="E59" i="1"/>
  <c r="F59" i="1"/>
  <c r="B60" i="1"/>
  <c r="D33" i="5"/>
  <c r="E33" i="5"/>
  <c r="F33" i="5"/>
  <c r="B34" i="5"/>
  <c r="C30" i="4"/>
  <c r="E30" i="4"/>
  <c r="F30" i="4"/>
  <c r="G30" i="4"/>
  <c r="B29" i="4"/>
  <c r="I29" i="4"/>
  <c r="B24" i="3"/>
  <c r="H31" i="2"/>
  <c r="D31" i="2"/>
  <c r="E31" i="2"/>
  <c r="F31" i="2"/>
  <c r="B32" i="2"/>
  <c r="D60" i="1"/>
  <c r="E60" i="1"/>
  <c r="F60" i="1"/>
  <c r="B61" i="1"/>
  <c r="D61" i="1"/>
  <c r="E61" i="1"/>
  <c r="F61" i="1"/>
  <c r="B62" i="1"/>
  <c r="D62" i="1"/>
  <c r="E62" i="1"/>
  <c r="F62" i="1"/>
  <c r="B63" i="1"/>
  <c r="D63" i="1"/>
  <c r="E63" i="1"/>
  <c r="F63" i="1"/>
  <c r="B64" i="1"/>
  <c r="D64" i="1"/>
  <c r="E64" i="1"/>
  <c r="F64" i="1"/>
  <c r="B65" i="1"/>
  <c r="D65" i="1"/>
  <c r="E65" i="1"/>
  <c r="F65" i="1"/>
  <c r="B66" i="1"/>
  <c r="D66" i="1"/>
  <c r="E66" i="1"/>
  <c r="F66" i="1"/>
  <c r="B67" i="1"/>
  <c r="D34" i="5"/>
  <c r="E34" i="5"/>
  <c r="F34" i="5"/>
  <c r="B35" i="5"/>
  <c r="C31" i="4"/>
  <c r="E31" i="4"/>
  <c r="F31" i="4"/>
  <c r="G31" i="4"/>
  <c r="I30" i="4"/>
  <c r="B30" i="4"/>
  <c r="H24" i="3"/>
  <c r="D24" i="3"/>
  <c r="E24" i="3"/>
  <c r="F24" i="3"/>
  <c r="H32" i="2"/>
  <c r="D32" i="2"/>
  <c r="E32" i="2"/>
  <c r="F32" i="2"/>
  <c r="B33" i="2"/>
  <c r="D67" i="1"/>
  <c r="E67" i="1"/>
  <c r="F67" i="1"/>
  <c r="B68" i="1"/>
  <c r="D35" i="5"/>
  <c r="E35" i="5"/>
  <c r="F35" i="5"/>
  <c r="B36" i="5"/>
  <c r="C32" i="4"/>
  <c r="E32" i="4"/>
  <c r="F32" i="4"/>
  <c r="G32" i="4"/>
  <c r="B31" i="4"/>
  <c r="I31" i="4"/>
  <c r="B25" i="3"/>
  <c r="H33" i="2"/>
  <c r="D33" i="2"/>
  <c r="E33" i="2"/>
  <c r="F33" i="2"/>
  <c r="B34" i="2"/>
  <c r="D68" i="1"/>
  <c r="E68" i="1"/>
  <c r="F68" i="1"/>
  <c r="B69" i="1"/>
  <c r="D36" i="5"/>
  <c r="E36" i="5"/>
  <c r="F36" i="5"/>
  <c r="B37" i="5"/>
  <c r="C33" i="4"/>
  <c r="E33" i="4"/>
  <c r="F33" i="4"/>
  <c r="G33" i="4"/>
  <c r="B32" i="4"/>
  <c r="I32" i="4"/>
  <c r="H25" i="3"/>
  <c r="D25" i="3"/>
  <c r="E25" i="3"/>
  <c r="F25" i="3"/>
  <c r="H34" i="2"/>
  <c r="D34" i="2"/>
  <c r="E34" i="2"/>
  <c r="F34" i="2"/>
  <c r="B35" i="2"/>
  <c r="D69" i="1"/>
  <c r="E69" i="1"/>
  <c r="F69" i="1"/>
  <c r="B70" i="1"/>
  <c r="D37" i="5"/>
  <c r="E37" i="5"/>
  <c r="F37" i="5"/>
  <c r="B38" i="5"/>
  <c r="C34" i="4"/>
  <c r="E34" i="4"/>
  <c r="F34" i="4"/>
  <c r="G34" i="4"/>
  <c r="B33" i="4"/>
  <c r="I33" i="4"/>
  <c r="B26" i="3"/>
  <c r="H35" i="2"/>
  <c r="D35" i="2"/>
  <c r="E35" i="2"/>
  <c r="F35" i="2"/>
  <c r="B36" i="2"/>
  <c r="D70" i="1"/>
  <c r="E70" i="1"/>
  <c r="F70" i="1"/>
  <c r="B71" i="1"/>
  <c r="D38" i="5"/>
  <c r="E38" i="5"/>
  <c r="F38" i="5"/>
  <c r="B39" i="5"/>
  <c r="C35" i="4"/>
  <c r="E35" i="4"/>
  <c r="F35" i="4"/>
  <c r="G35" i="4"/>
  <c r="I34" i="4"/>
  <c r="B34" i="4"/>
  <c r="H26" i="3"/>
  <c r="D26" i="3"/>
  <c r="E26" i="3"/>
  <c r="F26" i="3"/>
  <c r="H36" i="2"/>
  <c r="D36" i="2"/>
  <c r="E36" i="2"/>
  <c r="F36" i="2"/>
  <c r="B37" i="2"/>
  <c r="D71" i="1"/>
  <c r="E71" i="1"/>
  <c r="F71" i="1"/>
  <c r="B72" i="1"/>
  <c r="D39" i="5"/>
  <c r="E39" i="5"/>
  <c r="F39" i="5"/>
  <c r="B40" i="5"/>
  <c r="C36" i="4"/>
  <c r="E36" i="4"/>
  <c r="F36" i="4"/>
  <c r="G36" i="4"/>
  <c r="B35" i="4"/>
  <c r="I35" i="4"/>
  <c r="B27" i="3"/>
  <c r="H37" i="2"/>
  <c r="D37" i="2"/>
  <c r="E37" i="2"/>
  <c r="F37" i="2"/>
  <c r="B38" i="2"/>
  <c r="D72" i="1"/>
  <c r="E72" i="1"/>
  <c r="F72" i="1"/>
  <c r="B73" i="1"/>
  <c r="D40" i="5"/>
  <c r="E40" i="5"/>
  <c r="F40" i="5"/>
  <c r="B41" i="5"/>
  <c r="C37" i="4"/>
  <c r="E37" i="4"/>
  <c r="F37" i="4"/>
  <c r="G37" i="4"/>
  <c r="B36" i="4"/>
  <c r="I36" i="4"/>
  <c r="H27" i="3"/>
  <c r="D27" i="3"/>
  <c r="E27" i="3"/>
  <c r="H38" i="2"/>
  <c r="D38" i="2"/>
  <c r="E38" i="2"/>
  <c r="F38" i="2"/>
  <c r="B39" i="2"/>
  <c r="D73" i="1"/>
  <c r="E73" i="1"/>
  <c r="F73" i="1"/>
  <c r="B74" i="1"/>
  <c r="D41" i="5"/>
  <c r="E41" i="5"/>
  <c r="F41" i="5"/>
  <c r="B42" i="5"/>
  <c r="C38" i="4"/>
  <c r="E38" i="4"/>
  <c r="F38" i="4"/>
  <c r="G38" i="4"/>
  <c r="B37" i="4"/>
  <c r="I37" i="4"/>
  <c r="F27" i="3"/>
  <c r="B28" i="3"/>
  <c r="H39" i="2"/>
  <c r="D39" i="2"/>
  <c r="E39" i="2"/>
  <c r="F39" i="2"/>
  <c r="B40" i="2"/>
  <c r="D74" i="1"/>
  <c r="E74" i="1"/>
  <c r="F74" i="1"/>
  <c r="B75" i="1"/>
  <c r="D42" i="5"/>
  <c r="E42" i="5"/>
  <c r="F42" i="5"/>
  <c r="B43" i="5"/>
  <c r="C39" i="4"/>
  <c r="E39" i="4"/>
  <c r="F39" i="4"/>
  <c r="G39" i="4"/>
  <c r="I38" i="4"/>
  <c r="B38" i="4"/>
  <c r="H28" i="3"/>
  <c r="D28" i="3"/>
  <c r="E28" i="3"/>
  <c r="F28" i="3"/>
  <c r="B29" i="3"/>
  <c r="H40" i="2"/>
  <c r="D40" i="2"/>
  <c r="E40" i="2"/>
  <c r="F40" i="2"/>
  <c r="B41" i="2"/>
  <c r="D75" i="1"/>
  <c r="E75" i="1"/>
  <c r="F75" i="1"/>
  <c r="B76" i="1"/>
  <c r="D43" i="5"/>
  <c r="E43" i="5"/>
  <c r="F43" i="5"/>
  <c r="B44" i="5"/>
  <c r="C40" i="4"/>
  <c r="E40" i="4"/>
  <c r="F40" i="4"/>
  <c r="G40" i="4"/>
  <c r="B39" i="4"/>
  <c r="I39" i="4"/>
  <c r="H29" i="3"/>
  <c r="D29" i="3"/>
  <c r="E29" i="3"/>
  <c r="F29" i="3"/>
  <c r="H41" i="2"/>
  <c r="D41" i="2"/>
  <c r="E41" i="2"/>
  <c r="F41" i="2"/>
  <c r="B42" i="2"/>
  <c r="D76" i="1"/>
  <c r="E76" i="1"/>
  <c r="F76" i="1"/>
  <c r="B77" i="1"/>
  <c r="D44" i="5"/>
  <c r="E44" i="5"/>
  <c r="F44" i="5"/>
  <c r="B45" i="5"/>
  <c r="C41" i="4"/>
  <c r="E41" i="4"/>
  <c r="F41" i="4"/>
  <c r="G41" i="4"/>
  <c r="B40" i="4"/>
  <c r="I40" i="4"/>
  <c r="B30" i="3"/>
  <c r="H42" i="2"/>
  <c r="D42" i="2"/>
  <c r="E42" i="2"/>
  <c r="F42" i="2"/>
  <c r="B43" i="2"/>
  <c r="D77" i="1"/>
  <c r="E77" i="1"/>
  <c r="F77" i="1"/>
  <c r="B78" i="1"/>
  <c r="D45" i="5"/>
  <c r="E45" i="5"/>
  <c r="F45" i="5"/>
  <c r="B46" i="5"/>
  <c r="C42" i="4"/>
  <c r="E42" i="4"/>
  <c r="F42" i="4"/>
  <c r="G42" i="4"/>
  <c r="B41" i="4"/>
  <c r="I41" i="4"/>
  <c r="H30" i="3"/>
  <c r="D30" i="3"/>
  <c r="E30" i="3"/>
  <c r="F30" i="3"/>
  <c r="H43" i="2"/>
  <c r="D43" i="2"/>
  <c r="E43" i="2"/>
  <c r="F43" i="2"/>
  <c r="B44" i="2"/>
  <c r="D78" i="1"/>
  <c r="E78" i="1"/>
  <c r="F78" i="1"/>
  <c r="B79" i="1"/>
  <c r="D46" i="5"/>
  <c r="E46" i="5"/>
  <c r="F46" i="5"/>
  <c r="B47" i="5"/>
  <c r="C43" i="4"/>
  <c r="E43" i="4"/>
  <c r="F43" i="4"/>
  <c r="G43" i="4"/>
  <c r="B42" i="4"/>
  <c r="I42" i="4"/>
  <c r="B31" i="3"/>
  <c r="H44" i="2"/>
  <c r="D44" i="2"/>
  <c r="E44" i="2"/>
  <c r="F44" i="2"/>
  <c r="B45" i="2"/>
  <c r="D79" i="1"/>
  <c r="E79" i="1"/>
  <c r="F79" i="1"/>
  <c r="B80" i="1"/>
  <c r="D47" i="5"/>
  <c r="E47" i="5"/>
  <c r="F47" i="5"/>
  <c r="B48" i="5"/>
  <c r="C44" i="4"/>
  <c r="E44" i="4"/>
  <c r="F44" i="4"/>
  <c r="G44" i="4"/>
  <c r="B43" i="4"/>
  <c r="I43" i="4"/>
  <c r="H31" i="3"/>
  <c r="D31" i="3"/>
  <c r="E31" i="3"/>
  <c r="H45" i="2"/>
  <c r="D45" i="2"/>
  <c r="E45" i="2"/>
  <c r="F45" i="2"/>
  <c r="B46" i="2"/>
  <c r="D80" i="1"/>
  <c r="E80" i="1"/>
  <c r="F80" i="1"/>
  <c r="B81" i="1"/>
  <c r="D48" i="5"/>
  <c r="E48" i="5"/>
  <c r="F48" i="5"/>
  <c r="B49" i="5"/>
  <c r="C45" i="4"/>
  <c r="E45" i="4"/>
  <c r="F45" i="4"/>
  <c r="G45" i="4"/>
  <c r="B44" i="4"/>
  <c r="I44" i="4"/>
  <c r="F31" i="3"/>
  <c r="B32" i="3"/>
  <c r="H32" i="3"/>
  <c r="H46" i="2"/>
  <c r="D46" i="2"/>
  <c r="E46" i="2"/>
  <c r="F46" i="2"/>
  <c r="B47" i="2"/>
  <c r="D81" i="1"/>
  <c r="E81" i="1"/>
  <c r="F81" i="1"/>
  <c r="B82" i="1"/>
  <c r="D49" i="5"/>
  <c r="E49" i="5"/>
  <c r="F49" i="5"/>
  <c r="B50" i="5"/>
  <c r="C46" i="4"/>
  <c r="E46" i="4"/>
  <c r="F46" i="4"/>
  <c r="G46" i="4"/>
  <c r="B45" i="4"/>
  <c r="I45" i="4"/>
  <c r="D32" i="3"/>
  <c r="E32" i="3"/>
  <c r="F32" i="3"/>
  <c r="B33" i="3"/>
  <c r="H47" i="2"/>
  <c r="D47" i="2"/>
  <c r="E47" i="2"/>
  <c r="F47" i="2"/>
  <c r="B48" i="2"/>
  <c r="D82" i="1"/>
  <c r="E82" i="1"/>
  <c r="F82" i="1"/>
  <c r="B83" i="1"/>
  <c r="D50" i="5"/>
  <c r="E50" i="5"/>
  <c r="F50" i="5"/>
  <c r="B51" i="5"/>
  <c r="C47" i="4"/>
  <c r="E47" i="4"/>
  <c r="F47" i="4"/>
  <c r="G47" i="4"/>
  <c r="B46" i="4"/>
  <c r="I46" i="4"/>
  <c r="H33" i="3"/>
  <c r="D33" i="3"/>
  <c r="E33" i="3"/>
  <c r="F33" i="3"/>
  <c r="H48" i="2"/>
  <c r="D48" i="2"/>
  <c r="E48" i="2"/>
  <c r="F48" i="2"/>
  <c r="B49" i="2"/>
  <c r="D83" i="1"/>
  <c r="E83" i="1"/>
  <c r="F83" i="1"/>
  <c r="B84" i="1"/>
  <c r="D51" i="5"/>
  <c r="E51" i="5"/>
  <c r="F51" i="5"/>
  <c r="B52" i="5"/>
  <c r="C48" i="4"/>
  <c r="E48" i="4"/>
  <c r="F48" i="4"/>
  <c r="G48" i="4"/>
  <c r="B47" i="4"/>
  <c r="I47" i="4"/>
  <c r="B34" i="3"/>
  <c r="H49" i="2"/>
  <c r="D49" i="2"/>
  <c r="E49" i="2"/>
  <c r="F49" i="2"/>
  <c r="B50" i="2"/>
  <c r="D84" i="1"/>
  <c r="E84" i="1"/>
  <c r="F84" i="1"/>
  <c r="B85" i="1"/>
  <c r="D52" i="5"/>
  <c r="E52" i="5"/>
  <c r="F52" i="5"/>
  <c r="B53" i="5"/>
  <c r="C49" i="4"/>
  <c r="E49" i="4"/>
  <c r="F49" i="4"/>
  <c r="G49" i="4"/>
  <c r="B48" i="4"/>
  <c r="I48" i="4"/>
  <c r="H34" i="3"/>
  <c r="D34" i="3"/>
  <c r="E34" i="3"/>
  <c r="F34" i="3"/>
  <c r="H50" i="2"/>
  <c r="D50" i="2"/>
  <c r="E50" i="2"/>
  <c r="F50" i="2"/>
  <c r="B51" i="2"/>
  <c r="D85" i="1"/>
  <c r="E85" i="1"/>
  <c r="F85" i="1"/>
  <c r="B86" i="1"/>
  <c r="D53" i="5"/>
  <c r="E53" i="5"/>
  <c r="F53" i="5"/>
  <c r="B54" i="5"/>
  <c r="C50" i="4"/>
  <c r="E50" i="4"/>
  <c r="F50" i="4"/>
  <c r="G50" i="4"/>
  <c r="B49" i="4"/>
  <c r="I49" i="4"/>
  <c r="B35" i="3"/>
  <c r="H51" i="2"/>
  <c r="D51" i="2"/>
  <c r="E51" i="2"/>
  <c r="F51" i="2"/>
  <c r="B52" i="2"/>
  <c r="D86" i="1"/>
  <c r="E86" i="1"/>
  <c r="F86" i="1"/>
  <c r="B87" i="1"/>
  <c r="D54" i="5"/>
  <c r="E54" i="5"/>
  <c r="F54" i="5"/>
  <c r="B55" i="5"/>
  <c r="C51" i="4"/>
  <c r="E51" i="4"/>
  <c r="F51" i="4"/>
  <c r="G51" i="4"/>
  <c r="B50" i="4"/>
  <c r="I50" i="4"/>
  <c r="H35" i="3"/>
  <c r="D35" i="3"/>
  <c r="E35" i="3"/>
  <c r="F35" i="3"/>
  <c r="H52" i="2"/>
  <c r="D52" i="2"/>
  <c r="E52" i="2"/>
  <c r="F52" i="2"/>
  <c r="B53" i="2"/>
  <c r="D87" i="1"/>
  <c r="E87" i="1"/>
  <c r="F87" i="1"/>
  <c r="B88" i="1"/>
  <c r="D55" i="5"/>
  <c r="E55" i="5"/>
  <c r="F55" i="5"/>
  <c r="B56" i="5"/>
  <c r="C52" i="4"/>
  <c r="E52" i="4"/>
  <c r="F52" i="4"/>
  <c r="G52" i="4"/>
  <c r="B51" i="4"/>
  <c r="I51" i="4"/>
  <c r="B36" i="3"/>
  <c r="H53" i="2"/>
  <c r="D53" i="2"/>
  <c r="E53" i="2"/>
  <c r="F53" i="2"/>
  <c r="B54" i="2"/>
  <c r="D88" i="1"/>
  <c r="E88" i="1"/>
  <c r="F88" i="1"/>
  <c r="B89" i="1"/>
  <c r="D56" i="5"/>
  <c r="E56" i="5"/>
  <c r="F56" i="5"/>
  <c r="B57" i="5"/>
  <c r="C53" i="4"/>
  <c r="E53" i="4"/>
  <c r="F53" i="4"/>
  <c r="G53" i="4"/>
  <c r="B52" i="4"/>
  <c r="I52" i="4"/>
  <c r="H36" i="3"/>
  <c r="D36" i="3"/>
  <c r="E36" i="3"/>
  <c r="F36" i="3"/>
  <c r="B37" i="3"/>
  <c r="H54" i="2"/>
  <c r="D54" i="2"/>
  <c r="E54" i="2"/>
  <c r="F54" i="2"/>
  <c r="B55" i="2"/>
  <c r="D89" i="1"/>
  <c r="E89" i="1"/>
  <c r="F89" i="1"/>
  <c r="B90" i="1"/>
  <c r="D57" i="5"/>
  <c r="E57" i="5"/>
  <c r="F57" i="5"/>
  <c r="B58" i="5"/>
  <c r="C54" i="4"/>
  <c r="E54" i="4"/>
  <c r="F54" i="4"/>
  <c r="G54" i="4"/>
  <c r="B53" i="4"/>
  <c r="I53" i="4"/>
  <c r="H37" i="3"/>
  <c r="D37" i="3"/>
  <c r="E37" i="3"/>
  <c r="F37" i="3"/>
  <c r="H55" i="2"/>
  <c r="D55" i="2"/>
  <c r="E55" i="2"/>
  <c r="F55" i="2"/>
  <c r="B56" i="2"/>
  <c r="D56" i="2"/>
  <c r="D90" i="1"/>
  <c r="E90" i="1"/>
  <c r="F90" i="1"/>
  <c r="B91" i="1"/>
  <c r="D58" i="5"/>
  <c r="E58" i="5"/>
  <c r="F58" i="5"/>
  <c r="B59" i="5"/>
  <c r="C55" i="4"/>
  <c r="E55" i="4"/>
  <c r="F55" i="4"/>
  <c r="G55" i="4"/>
  <c r="I54" i="4"/>
  <c r="B54" i="4"/>
  <c r="B38" i="3"/>
  <c r="D38" i="3"/>
  <c r="E38" i="3"/>
  <c r="F38" i="3"/>
  <c r="E56" i="2"/>
  <c r="F56" i="2"/>
  <c r="B57" i="2"/>
  <c r="D57" i="2"/>
  <c r="D91" i="1"/>
  <c r="E91" i="1"/>
  <c r="F91" i="1"/>
  <c r="B92" i="1"/>
  <c r="D59" i="5"/>
  <c r="E59" i="5"/>
  <c r="F59" i="5"/>
  <c r="B60" i="5"/>
  <c r="C56" i="4"/>
  <c r="E56" i="4"/>
  <c r="F56" i="4"/>
  <c r="G56" i="4"/>
  <c r="B55" i="4"/>
  <c r="I55" i="4"/>
  <c r="B39" i="3"/>
  <c r="D39" i="3"/>
  <c r="E39" i="3"/>
  <c r="F39" i="3"/>
  <c r="E57" i="2"/>
  <c r="F57" i="2"/>
  <c r="B58" i="2"/>
  <c r="D58" i="2"/>
  <c r="D92" i="1"/>
  <c r="E92" i="1"/>
  <c r="F92" i="1"/>
  <c r="B93" i="1"/>
  <c r="D60" i="5"/>
  <c r="E60" i="5"/>
  <c r="F60" i="5"/>
  <c r="B61" i="5"/>
  <c r="C57" i="4"/>
  <c r="E57" i="4"/>
  <c r="F57" i="4"/>
  <c r="G57" i="4"/>
  <c r="B56" i="4"/>
  <c r="I56" i="4"/>
  <c r="B40" i="3"/>
  <c r="D40" i="3"/>
  <c r="E40" i="3"/>
  <c r="F40" i="3"/>
  <c r="E58" i="2"/>
  <c r="F58" i="2"/>
  <c r="B59" i="2"/>
  <c r="D59" i="2"/>
  <c r="D93" i="1"/>
  <c r="E93" i="1"/>
  <c r="F93" i="1"/>
  <c r="B94" i="1"/>
  <c r="D61" i="5"/>
  <c r="E61" i="5"/>
  <c r="F61" i="5"/>
  <c r="B62" i="5"/>
  <c r="C58" i="4"/>
  <c r="E58" i="4"/>
  <c r="F58" i="4"/>
  <c r="G58" i="4"/>
  <c r="B57" i="4"/>
  <c r="I57" i="4"/>
  <c r="B41" i="3"/>
  <c r="D41" i="3"/>
  <c r="E41" i="3"/>
  <c r="F41" i="3"/>
  <c r="E59" i="2"/>
  <c r="F59" i="2"/>
  <c r="B60" i="2"/>
  <c r="D60" i="2"/>
  <c r="D94" i="1"/>
  <c r="E94" i="1"/>
  <c r="F94" i="1"/>
  <c r="B95" i="1"/>
  <c r="D62" i="5"/>
  <c r="E62" i="5"/>
  <c r="F62" i="5"/>
  <c r="B63" i="5"/>
  <c r="C59" i="4"/>
  <c r="E59" i="4"/>
  <c r="F59" i="4"/>
  <c r="G59" i="4"/>
  <c r="B58" i="4"/>
  <c r="I58" i="4"/>
  <c r="B42" i="3"/>
  <c r="D42" i="3"/>
  <c r="E42" i="3"/>
  <c r="F42" i="3"/>
  <c r="E60" i="2"/>
  <c r="F60" i="2"/>
  <c r="B61" i="2"/>
  <c r="D61" i="2"/>
  <c r="D95" i="1"/>
  <c r="E95" i="1"/>
  <c r="F95" i="1"/>
  <c r="B96" i="1"/>
  <c r="D63" i="5"/>
  <c r="E63" i="5"/>
  <c r="F63" i="5"/>
  <c r="B64" i="5"/>
  <c r="C60" i="4"/>
  <c r="E60" i="4"/>
  <c r="F60" i="4"/>
  <c r="G60" i="4"/>
  <c r="B59" i="4"/>
  <c r="I59" i="4"/>
  <c r="B43" i="3"/>
  <c r="D43" i="3"/>
  <c r="E43" i="3"/>
  <c r="F43" i="3"/>
  <c r="E61" i="2"/>
  <c r="F61" i="2"/>
  <c r="B62" i="2"/>
  <c r="D62" i="2"/>
  <c r="D96" i="1"/>
  <c r="E96" i="1"/>
  <c r="F96" i="1"/>
  <c r="B97" i="1"/>
  <c r="D64" i="5"/>
  <c r="E64" i="5"/>
  <c r="F64" i="5"/>
  <c r="B65" i="5"/>
  <c r="C61" i="4"/>
  <c r="E61" i="4"/>
  <c r="F61" i="4"/>
  <c r="G61" i="4"/>
  <c r="B60" i="4"/>
  <c r="I60" i="4"/>
  <c r="B44" i="3"/>
  <c r="D44" i="3"/>
  <c r="E44" i="3"/>
  <c r="F44" i="3"/>
  <c r="E62" i="2"/>
  <c r="F62" i="2"/>
  <c r="B63" i="2"/>
  <c r="D63" i="2"/>
  <c r="D97" i="1"/>
  <c r="E97" i="1"/>
  <c r="F97" i="1"/>
  <c r="B98" i="1"/>
  <c r="D65" i="5"/>
  <c r="E65" i="5"/>
  <c r="F65" i="5"/>
  <c r="B66" i="5"/>
  <c r="C62" i="4"/>
  <c r="E62" i="4"/>
  <c r="F62" i="4"/>
  <c r="G62" i="4"/>
  <c r="B61" i="4"/>
  <c r="I61" i="4"/>
  <c r="B45" i="3"/>
  <c r="D45" i="3"/>
  <c r="E45" i="3"/>
  <c r="F45" i="3"/>
  <c r="E63" i="2"/>
  <c r="F63" i="2"/>
  <c r="B64" i="2"/>
  <c r="D64" i="2"/>
  <c r="D98" i="1"/>
  <c r="E98" i="1"/>
  <c r="F98" i="1"/>
  <c r="B99" i="1"/>
  <c r="D66" i="5"/>
  <c r="E66" i="5"/>
  <c r="F66" i="5"/>
  <c r="B67" i="5"/>
  <c r="C63" i="4"/>
  <c r="E63" i="4"/>
  <c r="F63" i="4"/>
  <c r="G63" i="4"/>
  <c r="B62" i="4"/>
  <c r="I62" i="4"/>
  <c r="B46" i="3"/>
  <c r="D46" i="3"/>
  <c r="E46" i="3"/>
  <c r="F46" i="3"/>
  <c r="E64" i="2"/>
  <c r="F64" i="2"/>
  <c r="B65" i="2"/>
  <c r="D65" i="2"/>
  <c r="D99" i="1"/>
  <c r="E99" i="1"/>
  <c r="F99" i="1"/>
  <c r="B100" i="1"/>
  <c r="D67" i="5"/>
  <c r="E67" i="5"/>
  <c r="F67" i="5"/>
  <c r="B68" i="5"/>
  <c r="C64" i="4"/>
  <c r="E64" i="4"/>
  <c r="F64" i="4"/>
  <c r="G64" i="4"/>
  <c r="B63" i="4"/>
  <c r="I63" i="4"/>
  <c r="B47" i="3"/>
  <c r="D47" i="3"/>
  <c r="E47" i="3"/>
  <c r="F47" i="3"/>
  <c r="E65" i="2"/>
  <c r="F65" i="2"/>
  <c r="B66" i="2"/>
  <c r="D66" i="2"/>
  <c r="D100" i="1"/>
  <c r="E100" i="1"/>
  <c r="F100" i="1"/>
  <c r="B101" i="1"/>
  <c r="D68" i="5"/>
  <c r="E68" i="5"/>
  <c r="F68" i="5"/>
  <c r="B69" i="5"/>
  <c r="C65" i="4"/>
  <c r="E65" i="4"/>
  <c r="F65" i="4"/>
  <c r="G65" i="4"/>
  <c r="B64" i="4"/>
  <c r="I64" i="4"/>
  <c r="B48" i="3"/>
  <c r="E66" i="2"/>
  <c r="F66" i="2"/>
  <c r="B67" i="2"/>
  <c r="D67" i="2"/>
  <c r="D101" i="1"/>
  <c r="E101" i="1"/>
  <c r="F101" i="1"/>
  <c r="B102" i="1"/>
  <c r="D69" i="5"/>
  <c r="E69" i="5"/>
  <c r="F69" i="5"/>
  <c r="B70" i="5"/>
  <c r="C66" i="4"/>
  <c r="E66" i="4"/>
  <c r="F66" i="4"/>
  <c r="G66" i="4"/>
  <c r="B65" i="4"/>
  <c r="I65" i="4"/>
  <c r="D48" i="3"/>
  <c r="E48" i="3"/>
  <c r="E67" i="2"/>
  <c r="F67" i="2"/>
  <c r="B68" i="2"/>
  <c r="D68" i="2"/>
  <c r="D102" i="1"/>
  <c r="E102" i="1"/>
  <c r="F102" i="1"/>
  <c r="B103" i="1"/>
  <c r="D70" i="5"/>
  <c r="E70" i="5"/>
  <c r="F70" i="5"/>
  <c r="B71" i="5"/>
  <c r="C67" i="4"/>
  <c r="E67" i="4"/>
  <c r="F67" i="4"/>
  <c r="G67" i="4"/>
  <c r="B66" i="4"/>
  <c r="I66" i="4"/>
  <c r="F48" i="3"/>
  <c r="B49" i="3"/>
  <c r="D49" i="3"/>
  <c r="E49" i="3"/>
  <c r="F49" i="3"/>
  <c r="E68" i="2"/>
  <c r="F68" i="2"/>
  <c r="B69" i="2"/>
  <c r="D69" i="2"/>
  <c r="D103" i="1"/>
  <c r="E103" i="1"/>
  <c r="F103" i="1"/>
  <c r="B104" i="1"/>
  <c r="D71" i="5"/>
  <c r="E71" i="5"/>
  <c r="F71" i="5"/>
  <c r="B72" i="5"/>
  <c r="C68" i="4"/>
  <c r="E68" i="4"/>
  <c r="F68" i="4"/>
  <c r="G68" i="4"/>
  <c r="B67" i="4"/>
  <c r="I67" i="4"/>
  <c r="B50" i="3"/>
  <c r="D50" i="3"/>
  <c r="E50" i="3"/>
  <c r="F50" i="3"/>
  <c r="B51" i="3"/>
  <c r="D51" i="3"/>
  <c r="E51" i="3"/>
  <c r="F51" i="3"/>
  <c r="E69" i="2"/>
  <c r="F69" i="2"/>
  <c r="B70" i="2"/>
  <c r="D70" i="2"/>
  <c r="D104" i="1"/>
  <c r="E104" i="1"/>
  <c r="F104" i="1"/>
  <c r="B105" i="1"/>
  <c r="D72" i="5"/>
  <c r="E72" i="5"/>
  <c r="F72" i="5"/>
  <c r="B73" i="5"/>
  <c r="C69" i="4"/>
  <c r="E69" i="4"/>
  <c r="F69" i="4"/>
  <c r="G69" i="4"/>
  <c r="B68" i="4"/>
  <c r="I68" i="4"/>
  <c r="B52" i="3"/>
  <c r="D52" i="3"/>
  <c r="E52" i="3"/>
  <c r="F52" i="3"/>
  <c r="E70" i="2"/>
  <c r="F70" i="2"/>
  <c r="B71" i="2"/>
  <c r="D71" i="2"/>
  <c r="D105" i="1"/>
  <c r="E105" i="1"/>
  <c r="F105" i="1"/>
  <c r="B106" i="1"/>
  <c r="D73" i="5"/>
  <c r="E73" i="5"/>
  <c r="F73" i="5"/>
  <c r="B74" i="5"/>
  <c r="C70" i="4"/>
  <c r="E70" i="4"/>
  <c r="F70" i="4"/>
  <c r="G70" i="4"/>
  <c r="B69" i="4"/>
  <c r="I69" i="4"/>
  <c r="B53" i="3"/>
  <c r="D53" i="3"/>
  <c r="E53" i="3"/>
  <c r="F53" i="3"/>
  <c r="E71" i="2"/>
  <c r="F71" i="2"/>
  <c r="B72" i="2"/>
  <c r="D72" i="2"/>
  <c r="D106" i="1"/>
  <c r="E106" i="1"/>
  <c r="F106" i="1"/>
  <c r="B107" i="1"/>
  <c r="D74" i="5"/>
  <c r="E74" i="5"/>
  <c r="F74" i="5"/>
  <c r="B75" i="5"/>
  <c r="C71" i="4"/>
  <c r="E71" i="4"/>
  <c r="F71" i="4"/>
  <c r="G71" i="4"/>
  <c r="B70" i="4"/>
  <c r="I70" i="4"/>
  <c r="B54" i="3"/>
  <c r="D54" i="3"/>
  <c r="E54" i="3"/>
  <c r="F54" i="3"/>
  <c r="E72" i="2"/>
  <c r="F72" i="2"/>
  <c r="B73" i="2"/>
  <c r="D73" i="2"/>
  <c r="D107" i="1"/>
  <c r="E107" i="1"/>
  <c r="F107" i="1"/>
  <c r="B108" i="1"/>
  <c r="D75" i="5"/>
  <c r="E75" i="5"/>
  <c r="F75" i="5"/>
  <c r="B76" i="5"/>
  <c r="C72" i="4"/>
  <c r="E72" i="4"/>
  <c r="F72" i="4"/>
  <c r="G72" i="4"/>
  <c r="B71" i="4"/>
  <c r="I71" i="4"/>
  <c r="B55" i="3"/>
  <c r="D55" i="3"/>
  <c r="E55" i="3"/>
  <c r="F55" i="3"/>
  <c r="E73" i="2"/>
  <c r="F73" i="2"/>
  <c r="B74" i="2"/>
  <c r="D74" i="2"/>
  <c r="D108" i="1"/>
  <c r="E108" i="1"/>
  <c r="F108" i="1"/>
  <c r="B109" i="1"/>
  <c r="D76" i="5"/>
  <c r="E76" i="5"/>
  <c r="F76" i="5"/>
  <c r="B77" i="5"/>
  <c r="C73" i="4"/>
  <c r="E73" i="4"/>
  <c r="F73" i="4"/>
  <c r="G73" i="4"/>
  <c r="B72" i="4"/>
  <c r="I72" i="4"/>
  <c r="B56" i="3"/>
  <c r="D56" i="3"/>
  <c r="E56" i="3"/>
  <c r="F56" i="3"/>
  <c r="E74" i="2"/>
  <c r="F74" i="2"/>
  <c r="B75" i="2"/>
  <c r="D75" i="2"/>
  <c r="D109" i="1"/>
  <c r="E109" i="1"/>
  <c r="F109" i="1"/>
  <c r="B110" i="1"/>
  <c r="D77" i="5"/>
  <c r="E77" i="5"/>
  <c r="F77" i="5"/>
  <c r="B78" i="5"/>
  <c r="C74" i="4"/>
  <c r="E74" i="4"/>
  <c r="F74" i="4"/>
  <c r="G74" i="4"/>
  <c r="B73" i="4"/>
  <c r="I73" i="4"/>
  <c r="B57" i="3"/>
  <c r="D57" i="3"/>
  <c r="E57" i="3"/>
  <c r="F57" i="3"/>
  <c r="E75" i="2"/>
  <c r="F75" i="2"/>
  <c r="B76" i="2"/>
  <c r="D76" i="2"/>
  <c r="D110" i="1"/>
  <c r="E110" i="1"/>
  <c r="F110" i="1"/>
  <c r="B111" i="1"/>
  <c r="D78" i="5"/>
  <c r="E78" i="5"/>
  <c r="F78" i="5"/>
  <c r="B79" i="5"/>
  <c r="C75" i="4"/>
  <c r="E75" i="4"/>
  <c r="F75" i="4"/>
  <c r="G75" i="4"/>
  <c r="B74" i="4"/>
  <c r="I74" i="4"/>
  <c r="B58" i="3"/>
  <c r="D58" i="3"/>
  <c r="E58" i="3"/>
  <c r="F58" i="3"/>
  <c r="E76" i="2"/>
  <c r="F76" i="2"/>
  <c r="B77" i="2"/>
  <c r="D77" i="2"/>
  <c r="D111" i="1"/>
  <c r="E111" i="1"/>
  <c r="F111" i="1"/>
  <c r="B112" i="1"/>
  <c r="D79" i="5"/>
  <c r="E79" i="5"/>
  <c r="F79" i="5"/>
  <c r="B80" i="5"/>
  <c r="C76" i="4"/>
  <c r="E76" i="4"/>
  <c r="F76" i="4"/>
  <c r="G76" i="4"/>
  <c r="B75" i="4"/>
  <c r="I75" i="4"/>
  <c r="B59" i="3"/>
  <c r="D59" i="3"/>
  <c r="E59" i="3"/>
  <c r="F59" i="3"/>
  <c r="E77" i="2"/>
  <c r="F77" i="2"/>
  <c r="B78" i="2"/>
  <c r="D78" i="2"/>
  <c r="D112" i="1"/>
  <c r="E112" i="1"/>
  <c r="F112" i="1"/>
  <c r="B113" i="1"/>
  <c r="D80" i="5"/>
  <c r="E80" i="5"/>
  <c r="F80" i="5"/>
  <c r="B81" i="5"/>
  <c r="C77" i="4"/>
  <c r="E77" i="4"/>
  <c r="F77" i="4"/>
  <c r="G77" i="4"/>
  <c r="B76" i="4"/>
  <c r="I76" i="4"/>
  <c r="B60" i="3"/>
  <c r="D60" i="3"/>
  <c r="E60" i="3"/>
  <c r="F60" i="3"/>
  <c r="E78" i="2"/>
  <c r="F78" i="2"/>
  <c r="B79" i="2"/>
  <c r="D79" i="2"/>
  <c r="D113" i="1"/>
  <c r="E113" i="1"/>
  <c r="F113" i="1"/>
  <c r="B114" i="1"/>
  <c r="D81" i="5"/>
  <c r="E81" i="5"/>
  <c r="F81" i="5"/>
  <c r="B82" i="5"/>
  <c r="C78" i="4"/>
  <c r="E78" i="4"/>
  <c r="F78" i="4"/>
  <c r="G78" i="4"/>
  <c r="B77" i="4"/>
  <c r="I77" i="4"/>
  <c r="B61" i="3"/>
  <c r="D61" i="3"/>
  <c r="E61" i="3"/>
  <c r="F61" i="3"/>
  <c r="E79" i="2"/>
  <c r="F79" i="2"/>
  <c r="B80" i="2"/>
  <c r="D80" i="2"/>
  <c r="D114" i="1"/>
  <c r="E114" i="1"/>
  <c r="F114" i="1"/>
  <c r="B115" i="1"/>
  <c r="D82" i="5"/>
  <c r="E82" i="5"/>
  <c r="F82" i="5"/>
  <c r="B83" i="5"/>
  <c r="C79" i="4"/>
  <c r="E79" i="4"/>
  <c r="F79" i="4"/>
  <c r="G79" i="4"/>
  <c r="B78" i="4"/>
  <c r="I78" i="4"/>
  <c r="B62" i="3"/>
  <c r="D62" i="3"/>
  <c r="E62" i="3"/>
  <c r="F62" i="3"/>
  <c r="E80" i="2"/>
  <c r="F80" i="2"/>
  <c r="B81" i="2"/>
  <c r="D81" i="2"/>
  <c r="D115" i="1"/>
  <c r="E115" i="1"/>
  <c r="F115" i="1"/>
  <c r="B116" i="1"/>
  <c r="D83" i="5"/>
  <c r="E83" i="5"/>
  <c r="F83" i="5"/>
  <c r="B84" i="5"/>
  <c r="C80" i="4"/>
  <c r="E80" i="4"/>
  <c r="F80" i="4"/>
  <c r="G80" i="4"/>
  <c r="B79" i="4"/>
  <c r="I79" i="4"/>
  <c r="B63" i="3"/>
  <c r="D63" i="3"/>
  <c r="E63" i="3"/>
  <c r="F63" i="3"/>
  <c r="E81" i="2"/>
  <c r="F81" i="2"/>
  <c r="B82" i="2"/>
  <c r="D82" i="2"/>
  <c r="D116" i="1"/>
  <c r="E116" i="1"/>
  <c r="F116" i="1"/>
  <c r="B117" i="1"/>
  <c r="D84" i="5"/>
  <c r="E84" i="5"/>
  <c r="F84" i="5"/>
  <c r="B85" i="5"/>
  <c r="C81" i="4"/>
  <c r="E81" i="4"/>
  <c r="F81" i="4"/>
  <c r="G81" i="4"/>
  <c r="B80" i="4"/>
  <c r="I80" i="4"/>
  <c r="B64" i="3"/>
  <c r="D64" i="3"/>
  <c r="E64" i="3"/>
  <c r="F64" i="3"/>
  <c r="E82" i="2"/>
  <c r="F82" i="2"/>
  <c r="B83" i="2"/>
  <c r="D83" i="2"/>
  <c r="D117" i="1"/>
  <c r="E117" i="1"/>
  <c r="F117" i="1"/>
  <c r="B118" i="1"/>
  <c r="D85" i="5"/>
  <c r="E85" i="5"/>
  <c r="F85" i="5"/>
  <c r="B86" i="5"/>
  <c r="C82" i="4"/>
  <c r="E82" i="4"/>
  <c r="F82" i="4"/>
  <c r="G82" i="4"/>
  <c r="B81" i="4"/>
  <c r="I81" i="4"/>
  <c r="B65" i="3"/>
  <c r="D65" i="3"/>
  <c r="E65" i="3"/>
  <c r="F65" i="3"/>
  <c r="E83" i="2"/>
  <c r="F83" i="2"/>
  <c r="B84" i="2"/>
  <c r="D84" i="2"/>
  <c r="D118" i="1"/>
  <c r="E118" i="1"/>
  <c r="F118" i="1"/>
  <c r="B119" i="1"/>
  <c r="D86" i="5"/>
  <c r="E86" i="5"/>
  <c r="F86" i="5"/>
  <c r="B87" i="5"/>
  <c r="C83" i="4"/>
  <c r="E83" i="4"/>
  <c r="F83" i="4"/>
  <c r="G83" i="4"/>
  <c r="B82" i="4"/>
  <c r="I82" i="4"/>
  <c r="B66" i="3"/>
  <c r="D66" i="3"/>
  <c r="E66" i="3"/>
  <c r="F66" i="3"/>
  <c r="E84" i="2"/>
  <c r="F84" i="2"/>
  <c r="B85" i="2"/>
  <c r="D85" i="2"/>
  <c r="D119" i="1"/>
  <c r="E119" i="1"/>
  <c r="F119" i="1"/>
  <c r="B120" i="1"/>
  <c r="D87" i="5"/>
  <c r="E87" i="5"/>
  <c r="F87" i="5"/>
  <c r="B88" i="5"/>
  <c r="C84" i="4"/>
  <c r="E84" i="4"/>
  <c r="F84" i="4"/>
  <c r="G84" i="4"/>
  <c r="B83" i="4"/>
  <c r="I83" i="4"/>
  <c r="B67" i="3"/>
  <c r="D67" i="3"/>
  <c r="E67" i="3"/>
  <c r="F67" i="3"/>
  <c r="E85" i="2"/>
  <c r="F85" i="2"/>
  <c r="B86" i="2"/>
  <c r="D86" i="2"/>
  <c r="D120" i="1"/>
  <c r="E120" i="1"/>
  <c r="F120" i="1"/>
  <c r="B121" i="1"/>
  <c r="D88" i="5"/>
  <c r="E88" i="5"/>
  <c r="F88" i="5"/>
  <c r="B89" i="5"/>
  <c r="C85" i="4"/>
  <c r="E85" i="4"/>
  <c r="F85" i="4"/>
  <c r="G85" i="4"/>
  <c r="B84" i="4"/>
  <c r="I84" i="4"/>
  <c r="B68" i="3"/>
  <c r="D68" i="3"/>
  <c r="E68" i="3"/>
  <c r="F68" i="3"/>
  <c r="E86" i="2"/>
  <c r="F86" i="2"/>
  <c r="B87" i="2"/>
  <c r="D87" i="2"/>
  <c r="D121" i="1"/>
  <c r="E121" i="1"/>
  <c r="F121" i="1"/>
  <c r="B122" i="1"/>
  <c r="D89" i="5"/>
  <c r="E89" i="5"/>
  <c r="F89" i="5"/>
  <c r="B90" i="5"/>
  <c r="C86" i="4"/>
  <c r="E86" i="4"/>
  <c r="F86" i="4"/>
  <c r="G86" i="4"/>
  <c r="B85" i="4"/>
  <c r="I85" i="4"/>
  <c r="B69" i="3"/>
  <c r="D69" i="3"/>
  <c r="E69" i="3"/>
  <c r="F69" i="3"/>
  <c r="E87" i="2"/>
  <c r="F87" i="2"/>
  <c r="B88" i="2"/>
  <c r="D88" i="2"/>
  <c r="D122" i="1"/>
  <c r="E122" i="1"/>
  <c r="F122" i="1"/>
  <c r="B123" i="1"/>
  <c r="D90" i="5"/>
  <c r="E90" i="5"/>
  <c r="F90" i="5"/>
  <c r="B91" i="5"/>
  <c r="C87" i="4"/>
  <c r="E87" i="4"/>
  <c r="F87" i="4"/>
  <c r="G87" i="4"/>
  <c r="I86" i="4"/>
  <c r="B86" i="4"/>
  <c r="B70" i="3"/>
  <c r="D70" i="3"/>
  <c r="E70" i="3"/>
  <c r="F70" i="3"/>
  <c r="E88" i="2"/>
  <c r="F88" i="2"/>
  <c r="B89" i="2"/>
  <c r="D89" i="2"/>
  <c r="D123" i="1"/>
  <c r="E123" i="1"/>
  <c r="F123" i="1"/>
  <c r="B124" i="1"/>
  <c r="D91" i="5"/>
  <c r="E91" i="5"/>
  <c r="F91" i="5"/>
  <c r="B92" i="5"/>
  <c r="C88" i="4"/>
  <c r="E88" i="4"/>
  <c r="F88" i="4"/>
  <c r="G88" i="4"/>
  <c r="B87" i="4"/>
  <c r="I87" i="4"/>
  <c r="B71" i="3"/>
  <c r="D71" i="3"/>
  <c r="E71" i="3"/>
  <c r="F71" i="3"/>
  <c r="E89" i="2"/>
  <c r="F89" i="2"/>
  <c r="B90" i="2"/>
  <c r="D90" i="2"/>
  <c r="D124" i="1"/>
  <c r="E124" i="1"/>
  <c r="F124" i="1"/>
  <c r="B125" i="1"/>
  <c r="D92" i="5"/>
  <c r="E92" i="5"/>
  <c r="F92" i="5"/>
  <c r="B93" i="5"/>
  <c r="C89" i="4"/>
  <c r="E89" i="4"/>
  <c r="F89" i="4"/>
  <c r="G89" i="4"/>
  <c r="B88" i="4"/>
  <c r="I88" i="4"/>
  <c r="B72" i="3"/>
  <c r="D72" i="3"/>
  <c r="E72" i="3"/>
  <c r="F72" i="3"/>
  <c r="E90" i="2"/>
  <c r="F90" i="2"/>
  <c r="B91" i="2"/>
  <c r="D91" i="2"/>
  <c r="D125" i="1"/>
  <c r="E125" i="1"/>
  <c r="F125" i="1"/>
  <c r="B126" i="1"/>
  <c r="D93" i="5"/>
  <c r="E93" i="5"/>
  <c r="F93" i="5"/>
  <c r="B94" i="5"/>
  <c r="C90" i="4"/>
  <c r="E90" i="4"/>
  <c r="F90" i="4"/>
  <c r="G90" i="4"/>
  <c r="B89" i="4"/>
  <c r="I89" i="4"/>
  <c r="B73" i="3"/>
  <c r="D73" i="3"/>
  <c r="E73" i="3"/>
  <c r="F73" i="3"/>
  <c r="E91" i="2"/>
  <c r="F91" i="2"/>
  <c r="B92" i="2"/>
  <c r="D92" i="2"/>
  <c r="D126" i="1"/>
  <c r="E126" i="1"/>
  <c r="F126" i="1"/>
  <c r="B127" i="1"/>
  <c r="D94" i="5"/>
  <c r="E94" i="5"/>
  <c r="F94" i="5"/>
  <c r="B95" i="5"/>
  <c r="C91" i="4"/>
  <c r="E91" i="4"/>
  <c r="F91" i="4"/>
  <c r="G91" i="4"/>
  <c r="B90" i="4"/>
  <c r="I90" i="4"/>
  <c r="B74" i="3"/>
  <c r="D74" i="3"/>
  <c r="E74" i="3"/>
  <c r="F74" i="3"/>
  <c r="E92" i="2"/>
  <c r="F92" i="2"/>
  <c r="B93" i="2"/>
  <c r="D93" i="2"/>
  <c r="D127" i="1"/>
  <c r="E127" i="1"/>
  <c r="F127" i="1"/>
  <c r="B128" i="1"/>
  <c r="D95" i="5"/>
  <c r="E95" i="5"/>
  <c r="F95" i="5"/>
  <c r="B96" i="5"/>
  <c r="C92" i="4"/>
  <c r="E92" i="4"/>
  <c r="F92" i="4"/>
  <c r="G92" i="4"/>
  <c r="B91" i="4"/>
  <c r="I91" i="4"/>
  <c r="B75" i="3"/>
  <c r="D75" i="3"/>
  <c r="E75" i="3"/>
  <c r="F75" i="3"/>
  <c r="E93" i="2"/>
  <c r="F93" i="2"/>
  <c r="B94" i="2"/>
  <c r="D94" i="2"/>
  <c r="D128" i="1"/>
  <c r="E128" i="1"/>
  <c r="F128" i="1"/>
  <c r="B129" i="1"/>
  <c r="D96" i="5"/>
  <c r="E96" i="5"/>
  <c r="F96" i="5"/>
  <c r="B97" i="5"/>
  <c r="C93" i="4"/>
  <c r="E93" i="4"/>
  <c r="F93" i="4"/>
  <c r="G93" i="4"/>
  <c r="B92" i="4"/>
  <c r="I92" i="4"/>
  <c r="B76" i="3"/>
  <c r="D76" i="3"/>
  <c r="E76" i="3"/>
  <c r="F76" i="3"/>
  <c r="E94" i="2"/>
  <c r="F94" i="2"/>
  <c r="B95" i="2"/>
  <c r="D95" i="2"/>
  <c r="D129" i="1"/>
  <c r="E129" i="1"/>
  <c r="F129" i="1"/>
  <c r="B130" i="1"/>
  <c r="D97" i="5"/>
  <c r="E97" i="5"/>
  <c r="F97" i="5"/>
  <c r="B98" i="5"/>
  <c r="C94" i="4"/>
  <c r="E94" i="4"/>
  <c r="F94" i="4"/>
  <c r="G94" i="4"/>
  <c r="B93" i="4"/>
  <c r="I93" i="4"/>
  <c r="B77" i="3"/>
  <c r="D77" i="3"/>
  <c r="E77" i="3"/>
  <c r="F77" i="3"/>
  <c r="E95" i="2"/>
  <c r="F95" i="2"/>
  <c r="B96" i="2"/>
  <c r="D96" i="2"/>
  <c r="D130" i="1"/>
  <c r="E130" i="1"/>
  <c r="F130" i="1"/>
  <c r="B131" i="1"/>
  <c r="D98" i="5"/>
  <c r="E98" i="5"/>
  <c r="F98" i="5"/>
  <c r="B99" i="5"/>
  <c r="C95" i="4"/>
  <c r="E95" i="4"/>
  <c r="F95" i="4"/>
  <c r="G95" i="4"/>
  <c r="B94" i="4"/>
  <c r="I94" i="4"/>
  <c r="B78" i="3"/>
  <c r="D78" i="3"/>
  <c r="E78" i="3"/>
  <c r="F78" i="3"/>
  <c r="E96" i="2"/>
  <c r="F96" i="2"/>
  <c r="B97" i="2"/>
  <c r="D97" i="2"/>
  <c r="D131" i="1"/>
  <c r="E131" i="1"/>
  <c r="F131" i="1"/>
  <c r="B132" i="1"/>
  <c r="D99" i="5"/>
  <c r="E99" i="5"/>
  <c r="F99" i="5"/>
  <c r="B100" i="5"/>
  <c r="C96" i="4"/>
  <c r="E96" i="4"/>
  <c r="F96" i="4"/>
  <c r="G96" i="4"/>
  <c r="B95" i="4"/>
  <c r="I95" i="4"/>
  <c r="B79" i="3"/>
  <c r="D79" i="3"/>
  <c r="E79" i="3"/>
  <c r="F79" i="3"/>
  <c r="E97" i="2"/>
  <c r="F97" i="2"/>
  <c r="B98" i="2"/>
  <c r="D98" i="2"/>
  <c r="D132" i="1"/>
  <c r="E132" i="1"/>
  <c r="F132" i="1"/>
  <c r="B133" i="1"/>
  <c r="D100" i="5"/>
  <c r="E100" i="5"/>
  <c r="F100" i="5"/>
  <c r="B101" i="5"/>
  <c r="C97" i="4"/>
  <c r="E97" i="4"/>
  <c r="F97" i="4"/>
  <c r="G97" i="4"/>
  <c r="B96" i="4"/>
  <c r="I96" i="4"/>
  <c r="B80" i="3"/>
  <c r="D80" i="3"/>
  <c r="E80" i="3"/>
  <c r="F80" i="3"/>
  <c r="E98" i="2"/>
  <c r="F98" i="2"/>
  <c r="B99" i="2"/>
  <c r="D99" i="2"/>
  <c r="D133" i="1"/>
  <c r="E133" i="1"/>
  <c r="F133" i="1"/>
  <c r="B134" i="1"/>
  <c r="D101" i="5"/>
  <c r="E101" i="5"/>
  <c r="F101" i="5"/>
  <c r="B102" i="5"/>
  <c r="C98" i="4"/>
  <c r="E98" i="4"/>
  <c r="F98" i="4"/>
  <c r="G98" i="4"/>
  <c r="B97" i="4"/>
  <c r="I97" i="4"/>
  <c r="B81" i="3"/>
  <c r="D81" i="3"/>
  <c r="E81" i="3"/>
  <c r="F81" i="3"/>
  <c r="E99" i="2"/>
  <c r="F99" i="2"/>
  <c r="B100" i="2"/>
  <c r="D100" i="2"/>
  <c r="D134" i="1"/>
  <c r="E134" i="1"/>
  <c r="F134" i="1"/>
  <c r="B135" i="1"/>
  <c r="D102" i="5"/>
  <c r="E102" i="5"/>
  <c r="F102" i="5"/>
  <c r="B103" i="5"/>
  <c r="C99" i="4"/>
  <c r="E99" i="4"/>
  <c r="F99" i="4"/>
  <c r="G99" i="4"/>
  <c r="B98" i="4"/>
  <c r="I98" i="4"/>
  <c r="B82" i="3"/>
  <c r="D82" i="3"/>
  <c r="E82" i="3"/>
  <c r="F82" i="3"/>
  <c r="E100" i="2"/>
  <c r="F100" i="2"/>
  <c r="B101" i="2"/>
  <c r="D101" i="2"/>
  <c r="D135" i="1"/>
  <c r="E135" i="1"/>
  <c r="F135" i="1"/>
  <c r="B136" i="1"/>
  <c r="D103" i="5"/>
  <c r="E103" i="5"/>
  <c r="F103" i="5"/>
  <c r="B104" i="5"/>
  <c r="C100" i="4"/>
  <c r="E100" i="4"/>
  <c r="F100" i="4"/>
  <c r="G100" i="4"/>
  <c r="B99" i="4"/>
  <c r="I99" i="4"/>
  <c r="B83" i="3"/>
  <c r="D83" i="3"/>
  <c r="E83" i="3"/>
  <c r="F83" i="3"/>
  <c r="E101" i="2"/>
  <c r="F101" i="2"/>
  <c r="B102" i="2"/>
  <c r="D102" i="2"/>
  <c r="D136" i="1"/>
  <c r="E136" i="1"/>
  <c r="F136" i="1"/>
  <c r="B137" i="1"/>
  <c r="D104" i="5"/>
  <c r="E104" i="5"/>
  <c r="F104" i="5"/>
  <c r="B105" i="5"/>
  <c r="C101" i="4"/>
  <c r="E101" i="4"/>
  <c r="F101" i="4"/>
  <c r="G101" i="4"/>
  <c r="B100" i="4"/>
  <c r="I100" i="4"/>
  <c r="B84" i="3"/>
  <c r="D84" i="3"/>
  <c r="E84" i="3"/>
  <c r="F84" i="3"/>
  <c r="E102" i="2"/>
  <c r="F102" i="2"/>
  <c r="B103" i="2"/>
  <c r="D103" i="2"/>
  <c r="D137" i="1"/>
  <c r="E137" i="1"/>
  <c r="F137" i="1"/>
  <c r="B138" i="1"/>
  <c r="D105" i="5"/>
  <c r="E105" i="5"/>
  <c r="F105" i="5"/>
  <c r="B106" i="5"/>
  <c r="C102" i="4"/>
  <c r="E102" i="4"/>
  <c r="F102" i="4"/>
  <c r="G102" i="4"/>
  <c r="B101" i="4"/>
  <c r="I101" i="4"/>
  <c r="B85" i="3"/>
  <c r="E103" i="2"/>
  <c r="F103" i="2"/>
  <c r="B104" i="2"/>
  <c r="D104" i="2"/>
  <c r="D138" i="1"/>
  <c r="E138" i="1"/>
  <c r="F138" i="1"/>
  <c r="B139" i="1"/>
  <c r="D106" i="5"/>
  <c r="E106" i="5"/>
  <c r="F106" i="5"/>
  <c r="B107" i="5"/>
  <c r="C103" i="4"/>
  <c r="E103" i="4"/>
  <c r="F103" i="4"/>
  <c r="G103" i="4"/>
  <c r="B102" i="4"/>
  <c r="I102" i="4"/>
  <c r="D85" i="3"/>
  <c r="E85" i="3"/>
  <c r="E104" i="2"/>
  <c r="F104" i="2"/>
  <c r="B105" i="2"/>
  <c r="D105" i="2"/>
  <c r="D139" i="1"/>
  <c r="E139" i="1"/>
  <c r="F139" i="1"/>
  <c r="B140" i="1"/>
  <c r="D107" i="5"/>
  <c r="E107" i="5"/>
  <c r="F107" i="5"/>
  <c r="B108" i="5"/>
  <c r="C104" i="4"/>
  <c r="E104" i="4"/>
  <c r="F104" i="4"/>
  <c r="G104" i="4"/>
  <c r="B103" i="4"/>
  <c r="I103" i="4"/>
  <c r="F85" i="3"/>
  <c r="B86" i="3"/>
  <c r="D86" i="3"/>
  <c r="E86" i="3"/>
  <c r="F86" i="3"/>
  <c r="E105" i="2"/>
  <c r="F105" i="2"/>
  <c r="B106" i="2"/>
  <c r="D106" i="2"/>
  <c r="D140" i="1"/>
  <c r="E140" i="1"/>
  <c r="F140" i="1"/>
  <c r="B141" i="1"/>
  <c r="D108" i="5"/>
  <c r="E108" i="5"/>
  <c r="F108" i="5"/>
  <c r="B109" i="5"/>
  <c r="C105" i="4"/>
  <c r="E105" i="4"/>
  <c r="F105" i="4"/>
  <c r="G105" i="4"/>
  <c r="B104" i="4"/>
  <c r="I104" i="4"/>
  <c r="B87" i="3"/>
  <c r="D87" i="3"/>
  <c r="E87" i="3"/>
  <c r="F87" i="3"/>
  <c r="E106" i="2"/>
  <c r="F106" i="2"/>
  <c r="B107" i="2"/>
  <c r="D107" i="2"/>
  <c r="D141" i="1"/>
  <c r="E141" i="1"/>
  <c r="F141" i="1"/>
  <c r="B142" i="1"/>
  <c r="D109" i="5"/>
  <c r="E109" i="5"/>
  <c r="F109" i="5"/>
  <c r="B110" i="5"/>
  <c r="C106" i="4"/>
  <c r="E106" i="4"/>
  <c r="F106" i="4"/>
  <c r="G106" i="4"/>
  <c r="B105" i="4"/>
  <c r="I105" i="4"/>
  <c r="B88" i="3"/>
  <c r="D88" i="3"/>
  <c r="E88" i="3"/>
  <c r="F88" i="3"/>
  <c r="B89" i="3"/>
  <c r="E107" i="2"/>
  <c r="F107" i="2"/>
  <c r="B108" i="2"/>
  <c r="D108" i="2"/>
  <c r="D142" i="1"/>
  <c r="E142" i="1"/>
  <c r="F142" i="1"/>
  <c r="B143" i="1"/>
  <c r="D110" i="5"/>
  <c r="E110" i="5"/>
  <c r="F110" i="5"/>
  <c r="B111" i="5"/>
  <c r="C107" i="4"/>
  <c r="E107" i="4"/>
  <c r="F107" i="4"/>
  <c r="G107" i="4"/>
  <c r="B106" i="4"/>
  <c r="I106" i="4"/>
  <c r="D89" i="3"/>
  <c r="E89" i="3"/>
  <c r="E108" i="2"/>
  <c r="F108" i="2"/>
  <c r="B109" i="2"/>
  <c r="D109" i="2"/>
  <c r="D143" i="1"/>
  <c r="E143" i="1"/>
  <c r="F143" i="1"/>
  <c r="B144" i="1"/>
  <c r="D111" i="5"/>
  <c r="E111" i="5"/>
  <c r="F111" i="5"/>
  <c r="B112" i="5"/>
  <c r="C108" i="4"/>
  <c r="E108" i="4"/>
  <c r="F108" i="4"/>
  <c r="G108" i="4"/>
  <c r="B107" i="4"/>
  <c r="I107" i="4"/>
  <c r="F89" i="3"/>
  <c r="B90" i="3"/>
  <c r="E109" i="2"/>
  <c r="F109" i="2"/>
  <c r="B110" i="2"/>
  <c r="D110" i="2"/>
  <c r="D144" i="1"/>
  <c r="E144" i="1"/>
  <c r="F144" i="1"/>
  <c r="B145" i="1"/>
  <c r="D112" i="5"/>
  <c r="E112" i="5"/>
  <c r="F112" i="5"/>
  <c r="B113" i="5"/>
  <c r="C109" i="4"/>
  <c r="E109" i="4"/>
  <c r="F109" i="4"/>
  <c r="G109" i="4"/>
  <c r="B108" i="4"/>
  <c r="I108" i="4"/>
  <c r="D90" i="3"/>
  <c r="E90" i="3"/>
  <c r="F90" i="3"/>
  <c r="B91" i="3"/>
  <c r="D91" i="3"/>
  <c r="E91" i="3"/>
  <c r="F91" i="3"/>
  <c r="E110" i="2"/>
  <c r="F110" i="2"/>
  <c r="B111" i="2"/>
  <c r="D111" i="2"/>
  <c r="D145" i="1"/>
  <c r="E145" i="1"/>
  <c r="F145" i="1"/>
  <c r="B146" i="1"/>
  <c r="D113" i="5"/>
  <c r="E113" i="5"/>
  <c r="F113" i="5"/>
  <c r="B114" i="5"/>
  <c r="C110" i="4"/>
  <c r="E110" i="4"/>
  <c r="F110" i="4"/>
  <c r="G110" i="4"/>
  <c r="B109" i="4"/>
  <c r="I109" i="4"/>
  <c r="B92" i="3"/>
  <c r="D92" i="3"/>
  <c r="E92" i="3"/>
  <c r="F92" i="3"/>
  <c r="E111" i="2"/>
  <c r="F111" i="2"/>
  <c r="B112" i="2"/>
  <c r="D112" i="2"/>
  <c r="D146" i="1"/>
  <c r="E146" i="1"/>
  <c r="F146" i="1"/>
  <c r="B147" i="1"/>
  <c r="D114" i="5"/>
  <c r="E114" i="5"/>
  <c r="F114" i="5"/>
  <c r="B115" i="5"/>
  <c r="C111" i="4"/>
  <c r="E111" i="4"/>
  <c r="F111" i="4"/>
  <c r="G111" i="4"/>
  <c r="B110" i="4"/>
  <c r="I110" i="4"/>
  <c r="B93" i="3"/>
  <c r="D93" i="3"/>
  <c r="E93" i="3"/>
  <c r="F93" i="3"/>
  <c r="B94" i="3"/>
  <c r="D94" i="3"/>
  <c r="E94" i="3"/>
  <c r="F94" i="3"/>
  <c r="E112" i="2"/>
  <c r="F112" i="2"/>
  <c r="B113" i="2"/>
  <c r="D113" i="2"/>
  <c r="D147" i="1"/>
  <c r="E147" i="1"/>
  <c r="F147" i="1"/>
  <c r="B148" i="1"/>
  <c r="D115" i="5"/>
  <c r="E115" i="5"/>
  <c r="F115" i="5"/>
  <c r="B116" i="5"/>
  <c r="C112" i="4"/>
  <c r="E112" i="4"/>
  <c r="F112" i="4"/>
  <c r="G112" i="4"/>
  <c r="B111" i="4"/>
  <c r="I111" i="4"/>
  <c r="B95" i="3"/>
  <c r="D95" i="3"/>
  <c r="E95" i="3"/>
  <c r="F95" i="3"/>
  <c r="E113" i="2"/>
  <c r="F113" i="2"/>
  <c r="B114" i="2"/>
  <c r="D114" i="2"/>
  <c r="D148" i="1"/>
  <c r="E148" i="1"/>
  <c r="F148" i="1"/>
  <c r="B149" i="1"/>
  <c r="D116" i="5"/>
  <c r="E116" i="5"/>
  <c r="F116" i="5"/>
  <c r="B117" i="5"/>
  <c r="C113" i="4"/>
  <c r="E113" i="4"/>
  <c r="F113" i="4"/>
  <c r="G113" i="4"/>
  <c r="B112" i="4"/>
  <c r="I112" i="4"/>
  <c r="B96" i="3"/>
  <c r="D96" i="3"/>
  <c r="E96" i="3"/>
  <c r="F96" i="3"/>
  <c r="E114" i="2"/>
  <c r="F114" i="2"/>
  <c r="B115" i="2"/>
  <c r="D115" i="2"/>
  <c r="D149" i="1"/>
  <c r="E149" i="1"/>
  <c r="F149" i="1"/>
  <c r="B150" i="1"/>
  <c r="D117" i="5"/>
  <c r="E117" i="5"/>
  <c r="F117" i="5"/>
  <c r="B118" i="5"/>
  <c r="C114" i="4"/>
  <c r="E114" i="4"/>
  <c r="F114" i="4"/>
  <c r="G114" i="4"/>
  <c r="B113" i="4"/>
  <c r="I113" i="4"/>
  <c r="B97" i="3"/>
  <c r="D97" i="3"/>
  <c r="E97" i="3"/>
  <c r="F97" i="3"/>
  <c r="E115" i="2"/>
  <c r="F115" i="2"/>
  <c r="B116" i="2"/>
  <c r="D116" i="2"/>
  <c r="D150" i="1"/>
  <c r="E150" i="1"/>
  <c r="F150" i="1"/>
  <c r="B151" i="1"/>
  <c r="D118" i="5"/>
  <c r="E118" i="5"/>
  <c r="F118" i="5"/>
  <c r="B119" i="5"/>
  <c r="C115" i="4"/>
  <c r="E115" i="4"/>
  <c r="F115" i="4"/>
  <c r="G115" i="4"/>
  <c r="B114" i="4"/>
  <c r="I114" i="4"/>
  <c r="B98" i="3"/>
  <c r="D98" i="3"/>
  <c r="E98" i="3"/>
  <c r="F98" i="3"/>
  <c r="E116" i="2"/>
  <c r="F116" i="2"/>
  <c r="B117" i="2"/>
  <c r="D117" i="2"/>
  <c r="D151" i="1"/>
  <c r="E151" i="1"/>
  <c r="F151" i="1"/>
  <c r="B152" i="1"/>
  <c r="D119" i="5"/>
  <c r="E119" i="5"/>
  <c r="F119" i="5"/>
  <c r="B120" i="5"/>
  <c r="C116" i="4"/>
  <c r="E116" i="4"/>
  <c r="F116" i="4"/>
  <c r="G116" i="4"/>
  <c r="B115" i="4"/>
  <c r="I115" i="4"/>
  <c r="B99" i="3"/>
  <c r="D99" i="3"/>
  <c r="E99" i="3"/>
  <c r="F99" i="3"/>
  <c r="E117" i="2"/>
  <c r="F117" i="2"/>
  <c r="B118" i="2"/>
  <c r="D118" i="2"/>
  <c r="D152" i="1"/>
  <c r="E152" i="1"/>
  <c r="F152" i="1"/>
  <c r="B153" i="1"/>
  <c r="D120" i="5"/>
  <c r="E120" i="5"/>
  <c r="F120" i="5"/>
  <c r="B121" i="5"/>
  <c r="C117" i="4"/>
  <c r="E117" i="4"/>
  <c r="F117" i="4"/>
  <c r="G117" i="4"/>
  <c r="B116" i="4"/>
  <c r="I116" i="4"/>
  <c r="B100" i="3"/>
  <c r="D100" i="3"/>
  <c r="E100" i="3"/>
  <c r="F100" i="3"/>
  <c r="E118" i="2"/>
  <c r="F118" i="2"/>
  <c r="B119" i="2"/>
  <c r="D119" i="2"/>
  <c r="D153" i="1"/>
  <c r="E153" i="1"/>
  <c r="F153" i="1"/>
  <c r="B154" i="1"/>
  <c r="D121" i="5"/>
  <c r="E121" i="5"/>
  <c r="F121" i="5"/>
  <c r="B122" i="5"/>
  <c r="C118" i="4"/>
  <c r="E118" i="4"/>
  <c r="F118" i="4"/>
  <c r="G118" i="4"/>
  <c r="B117" i="4"/>
  <c r="I117" i="4"/>
  <c r="B101" i="3"/>
  <c r="D101" i="3"/>
  <c r="E101" i="3"/>
  <c r="F101" i="3"/>
  <c r="E119" i="2"/>
  <c r="F119" i="2"/>
  <c r="B120" i="2"/>
  <c r="D120" i="2"/>
  <c r="D154" i="1"/>
  <c r="E154" i="1"/>
  <c r="F154" i="1"/>
  <c r="B155" i="1"/>
  <c r="D122" i="5"/>
  <c r="E122" i="5"/>
  <c r="F122" i="5"/>
  <c r="B123" i="5"/>
  <c r="C119" i="4"/>
  <c r="E119" i="4"/>
  <c r="F119" i="4"/>
  <c r="G119" i="4"/>
  <c r="I118" i="4"/>
  <c r="B118" i="4"/>
  <c r="B102" i="3"/>
  <c r="D102" i="3"/>
  <c r="E102" i="3"/>
  <c r="F102" i="3"/>
  <c r="E120" i="2"/>
  <c r="F120" i="2"/>
  <c r="B121" i="2"/>
  <c r="D121" i="2"/>
  <c r="D155" i="1"/>
  <c r="E155" i="1"/>
  <c r="F155" i="1"/>
  <c r="B156" i="1"/>
  <c r="D123" i="5"/>
  <c r="E123" i="5"/>
  <c r="F123" i="5"/>
  <c r="B124" i="5"/>
  <c r="C120" i="4"/>
  <c r="E120" i="4"/>
  <c r="F120" i="4"/>
  <c r="G120" i="4"/>
  <c r="B119" i="4"/>
  <c r="I119" i="4"/>
  <c r="B103" i="3"/>
  <c r="D103" i="3"/>
  <c r="E103" i="3"/>
  <c r="F103" i="3"/>
  <c r="E121" i="2"/>
  <c r="F121" i="2"/>
  <c r="B122" i="2"/>
  <c r="D122" i="2"/>
  <c r="D156" i="1"/>
  <c r="E156" i="1"/>
  <c r="F156" i="1"/>
  <c r="B157" i="1"/>
  <c r="D124" i="5"/>
  <c r="E124" i="5"/>
  <c r="F124" i="5"/>
  <c r="B125" i="5"/>
  <c r="C121" i="4"/>
  <c r="E121" i="4"/>
  <c r="F121" i="4"/>
  <c r="G121" i="4"/>
  <c r="B120" i="4"/>
  <c r="I120" i="4"/>
  <c r="B104" i="3"/>
  <c r="D104" i="3"/>
  <c r="E104" i="3"/>
  <c r="F104" i="3"/>
  <c r="E122" i="2"/>
  <c r="F122" i="2"/>
  <c r="B123" i="2"/>
  <c r="D123" i="2"/>
  <c r="D157" i="1"/>
  <c r="E157" i="1"/>
  <c r="F157" i="1"/>
  <c r="B158" i="1"/>
  <c r="D125" i="5"/>
  <c r="E125" i="5"/>
  <c r="F125" i="5"/>
  <c r="B126" i="5"/>
  <c r="C122" i="4"/>
  <c r="E122" i="4"/>
  <c r="F122" i="4"/>
  <c r="G122" i="4"/>
  <c r="B121" i="4"/>
  <c r="I121" i="4"/>
  <c r="B105" i="3"/>
  <c r="D105" i="3"/>
  <c r="E105" i="3"/>
  <c r="F105" i="3"/>
  <c r="E123" i="2"/>
  <c r="F123" i="2"/>
  <c r="B124" i="2"/>
  <c r="D124" i="2"/>
  <c r="D158" i="1"/>
  <c r="E158" i="1"/>
  <c r="F158" i="1"/>
  <c r="B159" i="1"/>
  <c r="D126" i="5"/>
  <c r="E126" i="5"/>
  <c r="F126" i="5"/>
  <c r="B127" i="5"/>
  <c r="C123" i="4"/>
  <c r="E123" i="4"/>
  <c r="F123" i="4"/>
  <c r="G123" i="4"/>
  <c r="B122" i="4"/>
  <c r="I122" i="4"/>
  <c r="B106" i="3"/>
  <c r="D106" i="3"/>
  <c r="E106" i="3"/>
  <c r="F106" i="3"/>
  <c r="E124" i="2"/>
  <c r="F124" i="2"/>
  <c r="B125" i="2"/>
  <c r="D125" i="2"/>
  <c r="D159" i="1"/>
  <c r="E159" i="1"/>
  <c r="F159" i="1"/>
  <c r="B160" i="1"/>
  <c r="D127" i="5"/>
  <c r="E127" i="5"/>
  <c r="F127" i="5"/>
  <c r="B128" i="5"/>
  <c r="C124" i="4"/>
  <c r="E124" i="4"/>
  <c r="F124" i="4"/>
  <c r="G124" i="4"/>
  <c r="B123" i="4"/>
  <c r="I123" i="4"/>
  <c r="B107" i="3"/>
  <c r="D107" i="3"/>
  <c r="E107" i="3"/>
  <c r="F107" i="3"/>
  <c r="E125" i="2"/>
  <c r="F125" i="2"/>
  <c r="B126" i="2"/>
  <c r="D126" i="2"/>
  <c r="D160" i="1"/>
  <c r="E160" i="1"/>
  <c r="F160" i="1"/>
  <c r="B161" i="1"/>
  <c r="D128" i="5"/>
  <c r="E128" i="5"/>
  <c r="F128" i="5"/>
  <c r="B129" i="5"/>
  <c r="C125" i="4"/>
  <c r="E125" i="4"/>
  <c r="F125" i="4"/>
  <c r="G125" i="4"/>
  <c r="B124" i="4"/>
  <c r="I124" i="4"/>
  <c r="B108" i="3"/>
  <c r="D108" i="3"/>
  <c r="E108" i="3"/>
  <c r="F108" i="3"/>
  <c r="E126" i="2"/>
  <c r="F126" i="2"/>
  <c r="B127" i="2"/>
  <c r="D127" i="2"/>
  <c r="D161" i="1"/>
  <c r="E161" i="1"/>
  <c r="F161" i="1"/>
  <c r="B162" i="1"/>
  <c r="D129" i="5"/>
  <c r="E129" i="5"/>
  <c r="F129" i="5"/>
  <c r="B130" i="5"/>
  <c r="C126" i="4"/>
  <c r="E126" i="4"/>
  <c r="F126" i="4"/>
  <c r="G126" i="4"/>
  <c r="B125" i="4"/>
  <c r="I125" i="4"/>
  <c r="B109" i="3"/>
  <c r="D109" i="3"/>
  <c r="E109" i="3"/>
  <c r="F109" i="3"/>
  <c r="E127" i="2"/>
  <c r="F127" i="2"/>
  <c r="B128" i="2"/>
  <c r="D128" i="2"/>
  <c r="D162" i="1"/>
  <c r="E162" i="1"/>
  <c r="F162" i="1"/>
  <c r="B163" i="1"/>
  <c r="D130" i="5"/>
  <c r="E130" i="5"/>
  <c r="F130" i="5"/>
  <c r="B131" i="5"/>
  <c r="C127" i="4"/>
  <c r="E127" i="4"/>
  <c r="F127" i="4"/>
  <c r="G127" i="4"/>
  <c r="B126" i="4"/>
  <c r="I126" i="4"/>
  <c r="B110" i="3"/>
  <c r="D110" i="3"/>
  <c r="E110" i="3"/>
  <c r="F110" i="3"/>
  <c r="E128" i="2"/>
  <c r="F128" i="2"/>
  <c r="B129" i="2"/>
  <c r="D129" i="2"/>
  <c r="D163" i="1"/>
  <c r="E163" i="1"/>
  <c r="F163" i="1"/>
  <c r="B164" i="1"/>
  <c r="D131" i="5"/>
  <c r="E131" i="5"/>
  <c r="F131" i="5"/>
  <c r="B132" i="5"/>
  <c r="C128" i="4"/>
  <c r="E128" i="4"/>
  <c r="F128" i="4"/>
  <c r="G128" i="4"/>
  <c r="B127" i="4"/>
  <c r="I127" i="4"/>
  <c r="B111" i="3"/>
  <c r="D111" i="3"/>
  <c r="E111" i="3"/>
  <c r="F111" i="3"/>
  <c r="E129" i="2"/>
  <c r="F129" i="2"/>
  <c r="B130" i="2"/>
  <c r="D130" i="2"/>
  <c r="D164" i="1"/>
  <c r="E164" i="1"/>
  <c r="F164" i="1"/>
  <c r="B165" i="1"/>
  <c r="D132" i="5"/>
  <c r="E132" i="5"/>
  <c r="F132" i="5"/>
  <c r="B133" i="5"/>
  <c r="C129" i="4"/>
  <c r="E129" i="4"/>
  <c r="F129" i="4"/>
  <c r="G129" i="4"/>
  <c r="B128" i="4"/>
  <c r="I128" i="4"/>
  <c r="B112" i="3"/>
  <c r="D112" i="3"/>
  <c r="E112" i="3"/>
  <c r="F112" i="3"/>
  <c r="E130" i="2"/>
  <c r="F130" i="2"/>
  <c r="B131" i="2"/>
  <c r="D131" i="2"/>
  <c r="D165" i="1"/>
  <c r="E165" i="1"/>
  <c r="F165" i="1"/>
  <c r="B166" i="1"/>
  <c r="D133" i="5"/>
  <c r="E133" i="5"/>
  <c r="F133" i="5"/>
  <c r="B134" i="5"/>
  <c r="C130" i="4"/>
  <c r="E130" i="4"/>
  <c r="F130" i="4"/>
  <c r="G130" i="4"/>
  <c r="B129" i="4"/>
  <c r="I129" i="4"/>
  <c r="B113" i="3"/>
  <c r="D113" i="3"/>
  <c r="E113" i="3"/>
  <c r="F113" i="3"/>
  <c r="E131" i="2"/>
  <c r="F131" i="2"/>
  <c r="B132" i="2"/>
  <c r="D132" i="2"/>
  <c r="D166" i="1"/>
  <c r="E166" i="1"/>
  <c r="F166" i="1"/>
  <c r="B167" i="1"/>
  <c r="D134" i="5"/>
  <c r="E134" i="5"/>
  <c r="F134" i="5"/>
  <c r="B135" i="5"/>
  <c r="C131" i="4"/>
  <c r="E131" i="4"/>
  <c r="F131" i="4"/>
  <c r="G131" i="4"/>
  <c r="B130" i="4"/>
  <c r="I130" i="4"/>
  <c r="B114" i="3"/>
  <c r="D114" i="3"/>
  <c r="E114" i="3"/>
  <c r="F114" i="3"/>
  <c r="E132" i="2"/>
  <c r="F132" i="2"/>
  <c r="B133" i="2"/>
  <c r="D133" i="2"/>
  <c r="D167" i="1"/>
  <c r="E167" i="1"/>
  <c r="F167" i="1"/>
  <c r="B168" i="1"/>
  <c r="D135" i="5"/>
  <c r="E135" i="5"/>
  <c r="F135" i="5"/>
  <c r="B136" i="5"/>
  <c r="C132" i="4"/>
  <c r="E132" i="4"/>
  <c r="F132" i="4"/>
  <c r="G132" i="4"/>
  <c r="B131" i="4"/>
  <c r="I131" i="4"/>
  <c r="B115" i="3"/>
  <c r="D115" i="3"/>
  <c r="E115" i="3"/>
  <c r="F115" i="3"/>
  <c r="E133" i="2"/>
  <c r="F133" i="2"/>
  <c r="B134" i="2"/>
  <c r="D134" i="2"/>
  <c r="D168" i="1"/>
  <c r="E168" i="1"/>
  <c r="F168" i="1"/>
  <c r="B169" i="1"/>
  <c r="D136" i="5"/>
  <c r="E136" i="5"/>
  <c r="F136" i="5"/>
  <c r="B137" i="5"/>
  <c r="C133" i="4"/>
  <c r="E133" i="4"/>
  <c r="F133" i="4"/>
  <c r="G133" i="4"/>
  <c r="B132" i="4"/>
  <c r="I132" i="4"/>
  <c r="B116" i="3"/>
  <c r="D116" i="3"/>
  <c r="E116" i="3"/>
  <c r="F116" i="3"/>
  <c r="E134" i="2"/>
  <c r="F134" i="2"/>
  <c r="B135" i="2"/>
  <c r="D135" i="2"/>
  <c r="D169" i="1"/>
  <c r="E169" i="1"/>
  <c r="F169" i="1"/>
  <c r="B170" i="1"/>
  <c r="D137" i="5"/>
  <c r="E137" i="5"/>
  <c r="F137" i="5"/>
  <c r="B138" i="5"/>
  <c r="C134" i="4"/>
  <c r="E134" i="4"/>
  <c r="F134" i="4"/>
  <c r="G134" i="4"/>
  <c r="B133" i="4"/>
  <c r="I133" i="4"/>
  <c r="B117" i="3"/>
  <c r="D117" i="3"/>
  <c r="E117" i="3"/>
  <c r="F117" i="3"/>
  <c r="E135" i="2"/>
  <c r="F135" i="2"/>
  <c r="B136" i="2"/>
  <c r="D136" i="2"/>
  <c r="D170" i="1"/>
  <c r="E170" i="1"/>
  <c r="F170" i="1"/>
  <c r="B171" i="1"/>
  <c r="D138" i="5"/>
  <c r="E138" i="5"/>
  <c r="F138" i="5"/>
  <c r="B139" i="5"/>
  <c r="C135" i="4"/>
  <c r="E135" i="4"/>
  <c r="F135" i="4"/>
  <c r="G135" i="4"/>
  <c r="B134" i="4"/>
  <c r="I134" i="4"/>
  <c r="B118" i="3"/>
  <c r="E136" i="2"/>
  <c r="F136" i="2"/>
  <c r="B137" i="2"/>
  <c r="D137" i="2"/>
  <c r="D171" i="1"/>
  <c r="E171" i="1"/>
  <c r="F171" i="1"/>
  <c r="B172" i="1"/>
  <c r="D139" i="5"/>
  <c r="E139" i="5"/>
  <c r="F139" i="5"/>
  <c r="B140" i="5"/>
  <c r="C136" i="4"/>
  <c r="E136" i="4"/>
  <c r="F136" i="4"/>
  <c r="G136" i="4"/>
  <c r="B135" i="4"/>
  <c r="I135" i="4"/>
  <c r="D118" i="3"/>
  <c r="E118" i="3"/>
  <c r="E137" i="2"/>
  <c r="F137" i="2"/>
  <c r="B138" i="2"/>
  <c r="D138" i="2"/>
  <c r="D172" i="1"/>
  <c r="E172" i="1"/>
  <c r="F172" i="1"/>
  <c r="B173" i="1"/>
  <c r="D140" i="5"/>
  <c r="E140" i="5"/>
  <c r="F140" i="5"/>
  <c r="B141" i="5"/>
  <c r="C137" i="4"/>
  <c r="E137" i="4"/>
  <c r="F137" i="4"/>
  <c r="G137" i="4"/>
  <c r="B136" i="4"/>
  <c r="I136" i="4"/>
  <c r="F118" i="3"/>
  <c r="B119" i="3"/>
  <c r="E138" i="2"/>
  <c r="F138" i="2"/>
  <c r="B139" i="2"/>
  <c r="D139" i="2"/>
  <c r="D173" i="1"/>
  <c r="E173" i="1"/>
  <c r="F173" i="1"/>
  <c r="B174" i="1"/>
  <c r="D141" i="5"/>
  <c r="E141" i="5"/>
  <c r="F141" i="5"/>
  <c r="B142" i="5"/>
  <c r="C138" i="4"/>
  <c r="E138" i="4"/>
  <c r="F138" i="4"/>
  <c r="G138" i="4"/>
  <c r="B137" i="4"/>
  <c r="I137" i="4"/>
  <c r="D119" i="3"/>
  <c r="E119" i="3"/>
  <c r="F119" i="3"/>
  <c r="B120" i="3"/>
  <c r="E139" i="2"/>
  <c r="F139" i="2"/>
  <c r="B140" i="2"/>
  <c r="D140" i="2"/>
  <c r="D174" i="1"/>
  <c r="E174" i="1"/>
  <c r="F174" i="1"/>
  <c r="B175" i="1"/>
  <c r="D142" i="5"/>
  <c r="E142" i="5"/>
  <c r="F142" i="5"/>
  <c r="B143" i="5"/>
  <c r="C139" i="4"/>
  <c r="E139" i="4"/>
  <c r="F139" i="4"/>
  <c r="G139" i="4"/>
  <c r="B138" i="4"/>
  <c r="I138" i="4"/>
  <c r="D120" i="3"/>
  <c r="E120" i="3"/>
  <c r="F120" i="3"/>
  <c r="B121" i="3"/>
  <c r="D121" i="3"/>
  <c r="E121" i="3"/>
  <c r="E140" i="2"/>
  <c r="F140" i="2"/>
  <c r="B141" i="2"/>
  <c r="D141" i="2"/>
  <c r="D175" i="1"/>
  <c r="E175" i="1"/>
  <c r="F175" i="1"/>
  <c r="B176" i="1"/>
  <c r="D143" i="5"/>
  <c r="E143" i="5"/>
  <c r="F143" i="5"/>
  <c r="B144" i="5"/>
  <c r="C140" i="4"/>
  <c r="E140" i="4"/>
  <c r="F140" i="4"/>
  <c r="G140" i="4"/>
  <c r="B139" i="4"/>
  <c r="I139" i="4"/>
  <c r="F121" i="3"/>
  <c r="B122" i="3"/>
  <c r="E141" i="2"/>
  <c r="F141" i="2"/>
  <c r="B142" i="2"/>
  <c r="D142" i="2"/>
  <c r="D176" i="1"/>
  <c r="E176" i="1"/>
  <c r="F176" i="1"/>
  <c r="B177" i="1"/>
  <c r="D144" i="5"/>
  <c r="E144" i="5"/>
  <c r="F144" i="5"/>
  <c r="B145" i="5"/>
  <c r="C141" i="4"/>
  <c r="E141" i="4"/>
  <c r="F141" i="4"/>
  <c r="G141" i="4"/>
  <c r="B140" i="4"/>
  <c r="I140" i="4"/>
  <c r="D122" i="3"/>
  <c r="E122" i="3"/>
  <c r="F122" i="3"/>
  <c r="B123" i="3"/>
  <c r="E142" i="2"/>
  <c r="F142" i="2"/>
  <c r="B143" i="2"/>
  <c r="D143" i="2"/>
  <c r="D177" i="1"/>
  <c r="E177" i="1"/>
  <c r="F177" i="1"/>
  <c r="B178" i="1"/>
  <c r="D145" i="5"/>
  <c r="E145" i="5"/>
  <c r="F145" i="5"/>
  <c r="B146" i="5"/>
  <c r="C142" i="4"/>
  <c r="E142" i="4"/>
  <c r="F142" i="4"/>
  <c r="G142" i="4"/>
  <c r="B141" i="4"/>
  <c r="I141" i="4"/>
  <c r="D123" i="3"/>
  <c r="E123" i="3"/>
  <c r="F123" i="3"/>
  <c r="B124" i="3"/>
  <c r="D124" i="3"/>
  <c r="E124" i="3"/>
  <c r="F124" i="3"/>
  <c r="E143" i="2"/>
  <c r="F143" i="2"/>
  <c r="B144" i="2"/>
  <c r="D144" i="2"/>
  <c r="D178" i="1"/>
  <c r="E178" i="1"/>
  <c r="F178" i="1"/>
  <c r="B179" i="1"/>
  <c r="D146" i="5"/>
  <c r="E146" i="5"/>
  <c r="F146" i="5"/>
  <c r="B147" i="5"/>
  <c r="C143" i="4"/>
  <c r="E143" i="4"/>
  <c r="F143" i="4"/>
  <c r="G143" i="4"/>
  <c r="B142" i="4"/>
  <c r="I142" i="4"/>
  <c r="B125" i="3"/>
  <c r="D125" i="3"/>
  <c r="E125" i="3"/>
  <c r="F125" i="3"/>
  <c r="E144" i="2"/>
  <c r="F144" i="2"/>
  <c r="B145" i="2"/>
  <c r="D145" i="2"/>
  <c r="D179" i="1"/>
  <c r="E179" i="1"/>
  <c r="F179" i="1"/>
  <c r="B180" i="1"/>
  <c r="D147" i="5"/>
  <c r="E147" i="5"/>
  <c r="F147" i="5"/>
  <c r="B148" i="5"/>
  <c r="C144" i="4"/>
  <c r="E144" i="4"/>
  <c r="F144" i="4"/>
  <c r="G144" i="4"/>
  <c r="B143" i="4"/>
  <c r="I143" i="4"/>
  <c r="B126" i="3"/>
  <c r="D126" i="3"/>
  <c r="E126" i="3"/>
  <c r="F126" i="3"/>
  <c r="E145" i="2"/>
  <c r="F145" i="2"/>
  <c r="B146" i="2"/>
  <c r="D146" i="2"/>
  <c r="D180" i="1"/>
  <c r="E180" i="1"/>
  <c r="F180" i="1"/>
  <c r="B181" i="1"/>
  <c r="D148" i="5"/>
  <c r="E148" i="5"/>
  <c r="F148" i="5"/>
  <c r="B149" i="5"/>
  <c r="C145" i="4"/>
  <c r="E145" i="4"/>
  <c r="F145" i="4"/>
  <c r="G145" i="4"/>
  <c r="B144" i="4"/>
  <c r="I144" i="4"/>
  <c r="B127" i="3"/>
  <c r="D127" i="3"/>
  <c r="E127" i="3"/>
  <c r="F127" i="3"/>
  <c r="B128" i="3"/>
  <c r="D128" i="3"/>
  <c r="E128" i="3"/>
  <c r="F128" i="3"/>
  <c r="E146" i="2"/>
  <c r="F146" i="2"/>
  <c r="B147" i="2"/>
  <c r="D147" i="2"/>
  <c r="D181" i="1"/>
  <c r="E181" i="1"/>
  <c r="F181" i="1"/>
  <c r="B182" i="1"/>
  <c r="D149" i="5"/>
  <c r="E149" i="5"/>
  <c r="F149" i="5"/>
  <c r="B150" i="5"/>
  <c r="C146" i="4"/>
  <c r="E146" i="4"/>
  <c r="F146" i="4"/>
  <c r="G146" i="4"/>
  <c r="B145" i="4"/>
  <c r="I145" i="4"/>
  <c r="B129" i="3"/>
  <c r="D129" i="3"/>
  <c r="E129" i="3"/>
  <c r="F129" i="3"/>
  <c r="E147" i="2"/>
  <c r="F147" i="2"/>
  <c r="B148" i="2"/>
  <c r="D148" i="2"/>
  <c r="D182" i="1"/>
  <c r="E182" i="1"/>
  <c r="F182" i="1"/>
  <c r="B183" i="1"/>
  <c r="D150" i="5"/>
  <c r="E150" i="5"/>
  <c r="F150" i="5"/>
  <c r="B151" i="5"/>
  <c r="C147" i="4"/>
  <c r="E147" i="4"/>
  <c r="F147" i="4"/>
  <c r="G147" i="4"/>
  <c r="B146" i="4"/>
  <c r="I146" i="4"/>
  <c r="B130" i="3"/>
  <c r="D130" i="3"/>
  <c r="E130" i="3"/>
  <c r="F130" i="3"/>
  <c r="E148" i="2"/>
  <c r="F148" i="2"/>
  <c r="B149" i="2"/>
  <c r="D149" i="2"/>
  <c r="D183" i="1"/>
  <c r="E183" i="1"/>
  <c r="F183" i="1"/>
  <c r="B184" i="1"/>
  <c r="D151" i="5"/>
  <c r="E151" i="5"/>
  <c r="F151" i="5"/>
  <c r="B152" i="5"/>
  <c r="C148" i="4"/>
  <c r="E148" i="4"/>
  <c r="F148" i="4"/>
  <c r="G148" i="4"/>
  <c r="B147" i="4"/>
  <c r="I147" i="4"/>
  <c r="B131" i="3"/>
  <c r="D131" i="3"/>
  <c r="E131" i="3"/>
  <c r="F131" i="3"/>
  <c r="E149" i="2"/>
  <c r="F149" i="2"/>
  <c r="B150" i="2"/>
  <c r="D150" i="2"/>
  <c r="D184" i="1"/>
  <c r="E184" i="1"/>
  <c r="F184" i="1"/>
  <c r="B185" i="1"/>
  <c r="D152" i="5"/>
  <c r="E152" i="5"/>
  <c r="F152" i="5"/>
  <c r="B153" i="5"/>
  <c r="C149" i="4"/>
  <c r="E149" i="4"/>
  <c r="F149" i="4"/>
  <c r="G149" i="4"/>
  <c r="B148" i="4"/>
  <c r="I148" i="4"/>
  <c r="B132" i="3"/>
  <c r="D132" i="3"/>
  <c r="E132" i="3"/>
  <c r="F132" i="3"/>
  <c r="E150" i="2"/>
  <c r="F150" i="2"/>
  <c r="B151" i="2"/>
  <c r="D151" i="2"/>
  <c r="D185" i="1"/>
  <c r="E185" i="1"/>
  <c r="F185" i="1"/>
  <c r="B186" i="1"/>
  <c r="D153" i="5"/>
  <c r="E153" i="5"/>
  <c r="F153" i="5"/>
  <c r="B154" i="5"/>
  <c r="C150" i="4"/>
  <c r="E150" i="4"/>
  <c r="F150" i="4"/>
  <c r="G150" i="4"/>
  <c r="B149" i="4"/>
  <c r="I149" i="4"/>
  <c r="B133" i="3"/>
  <c r="D133" i="3"/>
  <c r="E133" i="3"/>
  <c r="F133" i="3"/>
  <c r="E151" i="2"/>
  <c r="F151" i="2"/>
  <c r="B152" i="2"/>
  <c r="D152" i="2"/>
  <c r="D186" i="1"/>
  <c r="E186" i="1"/>
  <c r="F186" i="1"/>
  <c r="B187" i="1"/>
  <c r="D154" i="5"/>
  <c r="E154" i="5"/>
  <c r="F154" i="5"/>
  <c r="B155" i="5"/>
  <c r="C151" i="4"/>
  <c r="E151" i="4"/>
  <c r="F151" i="4"/>
  <c r="G151" i="4"/>
  <c r="I150" i="4"/>
  <c r="B150" i="4"/>
  <c r="B134" i="3"/>
  <c r="D134" i="3"/>
  <c r="E134" i="3"/>
  <c r="F134" i="3"/>
  <c r="E152" i="2"/>
  <c r="F152" i="2"/>
  <c r="B153" i="2"/>
  <c r="D153" i="2"/>
  <c r="D187" i="1"/>
  <c r="E187" i="1"/>
  <c r="F187" i="1"/>
  <c r="B188" i="1"/>
  <c r="D155" i="5"/>
  <c r="E155" i="5"/>
  <c r="F155" i="5"/>
  <c r="B156" i="5"/>
  <c r="C152" i="4"/>
  <c r="E152" i="4"/>
  <c r="F152" i="4"/>
  <c r="G152" i="4"/>
  <c r="B151" i="4"/>
  <c r="I151" i="4"/>
  <c r="B135" i="3"/>
  <c r="D135" i="3"/>
  <c r="E135" i="3"/>
  <c r="F135" i="3"/>
  <c r="E153" i="2"/>
  <c r="F153" i="2"/>
  <c r="B154" i="2"/>
  <c r="D154" i="2"/>
  <c r="D188" i="1"/>
  <c r="E188" i="1"/>
  <c r="F188" i="1"/>
  <c r="B189" i="1"/>
  <c r="D156" i="5"/>
  <c r="E156" i="5"/>
  <c r="F156" i="5"/>
  <c r="B157" i="5"/>
  <c r="C153" i="4"/>
  <c r="E153" i="4"/>
  <c r="F153" i="4"/>
  <c r="G153" i="4"/>
  <c r="B152" i="4"/>
  <c r="I152" i="4"/>
  <c r="B136" i="3"/>
  <c r="D136" i="3"/>
  <c r="E136" i="3"/>
  <c r="F136" i="3"/>
  <c r="E154" i="2"/>
  <c r="F154" i="2"/>
  <c r="B155" i="2"/>
  <c r="D155" i="2"/>
  <c r="D189" i="1"/>
  <c r="E189" i="1"/>
  <c r="F189" i="1"/>
  <c r="B190" i="1"/>
  <c r="D157" i="5"/>
  <c r="E157" i="5"/>
  <c r="F157" i="5"/>
  <c r="B158" i="5"/>
  <c r="C154" i="4"/>
  <c r="E154" i="4"/>
  <c r="F154" i="4"/>
  <c r="G154" i="4"/>
  <c r="B153" i="4"/>
  <c r="I153" i="4"/>
  <c r="B137" i="3"/>
  <c r="D137" i="3"/>
  <c r="E137" i="3"/>
  <c r="F137" i="3"/>
  <c r="E155" i="2"/>
  <c r="F155" i="2"/>
  <c r="B156" i="2"/>
  <c r="D156" i="2"/>
  <c r="D190" i="1"/>
  <c r="E190" i="1"/>
  <c r="F190" i="1"/>
  <c r="B191" i="1"/>
  <c r="D158" i="5"/>
  <c r="E158" i="5"/>
  <c r="F158" i="5"/>
  <c r="B159" i="5"/>
  <c r="C155" i="4"/>
  <c r="E155" i="4"/>
  <c r="F155" i="4"/>
  <c r="G155" i="4"/>
  <c r="B154" i="4"/>
  <c r="I154" i="4"/>
  <c r="B138" i="3"/>
  <c r="D138" i="3"/>
  <c r="E138" i="3"/>
  <c r="F138" i="3"/>
  <c r="E156" i="2"/>
  <c r="F156" i="2"/>
  <c r="B157" i="2"/>
  <c r="D157" i="2"/>
  <c r="D191" i="1"/>
  <c r="E191" i="1"/>
  <c r="F191" i="1"/>
  <c r="B192" i="1"/>
  <c r="D159" i="5"/>
  <c r="E159" i="5"/>
  <c r="F159" i="5"/>
  <c r="B160" i="5"/>
  <c r="C156" i="4"/>
  <c r="E156" i="4"/>
  <c r="F156" i="4"/>
  <c r="G156" i="4"/>
  <c r="B155" i="4"/>
  <c r="I155" i="4"/>
  <c r="B139" i="3"/>
  <c r="D139" i="3"/>
  <c r="E139" i="3"/>
  <c r="F139" i="3"/>
  <c r="E157" i="2"/>
  <c r="F157" i="2"/>
  <c r="B158" i="2"/>
  <c r="D158" i="2"/>
  <c r="D192" i="1"/>
  <c r="E192" i="1"/>
  <c r="F192" i="1"/>
  <c r="B193" i="1"/>
  <c r="D160" i="5"/>
  <c r="E160" i="5"/>
  <c r="F160" i="5"/>
  <c r="B161" i="5"/>
  <c r="C157" i="4"/>
  <c r="E157" i="4"/>
  <c r="F157" i="4"/>
  <c r="G157" i="4"/>
  <c r="B156" i="4"/>
  <c r="I156" i="4"/>
  <c r="B140" i="3"/>
  <c r="D140" i="3"/>
  <c r="E140" i="3"/>
  <c r="F140" i="3"/>
  <c r="E158" i="2"/>
  <c r="F158" i="2"/>
  <c r="B159" i="2"/>
  <c r="D159" i="2"/>
  <c r="D193" i="1"/>
  <c r="E193" i="1"/>
  <c r="F193" i="1"/>
  <c r="B194" i="1"/>
  <c r="D161" i="5"/>
  <c r="E161" i="5"/>
  <c r="F161" i="5"/>
  <c r="B162" i="5"/>
  <c r="C158" i="4"/>
  <c r="E158" i="4"/>
  <c r="F158" i="4"/>
  <c r="G158" i="4"/>
  <c r="B157" i="4"/>
  <c r="I157" i="4"/>
  <c r="B141" i="3"/>
  <c r="D141" i="3"/>
  <c r="E141" i="3"/>
  <c r="F141" i="3"/>
  <c r="E159" i="2"/>
  <c r="F159" i="2"/>
  <c r="B160" i="2"/>
  <c r="D160" i="2"/>
  <c r="D194" i="1"/>
  <c r="E194" i="1"/>
  <c r="F194" i="1"/>
  <c r="B195" i="1"/>
  <c r="D162" i="5"/>
  <c r="E162" i="5"/>
  <c r="F162" i="5"/>
  <c r="B163" i="5"/>
  <c r="C159" i="4"/>
  <c r="E159" i="4"/>
  <c r="F159" i="4"/>
  <c r="G159" i="4"/>
  <c r="B158" i="4"/>
  <c r="I158" i="4"/>
  <c r="B142" i="3"/>
  <c r="D142" i="3"/>
  <c r="E142" i="3"/>
  <c r="F142" i="3"/>
  <c r="E160" i="2"/>
  <c r="F160" i="2"/>
  <c r="B161" i="2"/>
  <c r="D161" i="2"/>
  <c r="D195" i="1"/>
  <c r="E195" i="1"/>
  <c r="F195" i="1"/>
  <c r="B196" i="1"/>
  <c r="D163" i="5"/>
  <c r="E163" i="5"/>
  <c r="F163" i="5"/>
  <c r="B164" i="5"/>
  <c r="C160" i="4"/>
  <c r="E160" i="4"/>
  <c r="F160" i="4"/>
  <c r="G160" i="4"/>
  <c r="B159" i="4"/>
  <c r="I159" i="4"/>
  <c r="B143" i="3"/>
  <c r="E161" i="2"/>
  <c r="F161" i="2"/>
  <c r="B162" i="2"/>
  <c r="D162" i="2"/>
  <c r="D196" i="1"/>
  <c r="E196" i="1"/>
  <c r="F196" i="1"/>
  <c r="B197" i="1"/>
  <c r="D164" i="5"/>
  <c r="E164" i="5"/>
  <c r="F164" i="5"/>
  <c r="B165" i="5"/>
  <c r="C161" i="4"/>
  <c r="E161" i="4"/>
  <c r="F161" i="4"/>
  <c r="G161" i="4"/>
  <c r="B160" i="4"/>
  <c r="I160" i="4"/>
  <c r="D143" i="3"/>
  <c r="E143" i="3"/>
  <c r="E162" i="2"/>
  <c r="F162" i="2"/>
  <c r="B163" i="2"/>
  <c r="D163" i="2"/>
  <c r="D197" i="1"/>
  <c r="E197" i="1"/>
  <c r="F197" i="1"/>
  <c r="B198" i="1"/>
  <c r="D165" i="5"/>
  <c r="E165" i="5"/>
  <c r="F165" i="5"/>
  <c r="B166" i="5"/>
  <c r="C162" i="4"/>
  <c r="E162" i="4"/>
  <c r="F162" i="4"/>
  <c r="G162" i="4"/>
  <c r="B161" i="4"/>
  <c r="I161" i="4"/>
  <c r="F143" i="3"/>
  <c r="B144" i="3"/>
  <c r="E163" i="2"/>
  <c r="F163" i="2"/>
  <c r="B164" i="2"/>
  <c r="D164" i="2"/>
  <c r="D198" i="1"/>
  <c r="E198" i="1"/>
  <c r="F198" i="1"/>
  <c r="B199" i="1"/>
  <c r="D166" i="5"/>
  <c r="E166" i="5"/>
  <c r="F166" i="5"/>
  <c r="B167" i="5"/>
  <c r="C163" i="4"/>
  <c r="E163" i="4"/>
  <c r="F163" i="4"/>
  <c r="G163" i="4"/>
  <c r="B162" i="4"/>
  <c r="I162" i="4"/>
  <c r="D144" i="3"/>
  <c r="E144" i="3"/>
  <c r="F144" i="3"/>
  <c r="B145" i="3"/>
  <c r="E164" i="2"/>
  <c r="F164" i="2"/>
  <c r="B165" i="2"/>
  <c r="D165" i="2"/>
  <c r="D199" i="1"/>
  <c r="E199" i="1"/>
  <c r="F199" i="1"/>
  <c r="B200" i="1"/>
  <c r="D167" i="5"/>
  <c r="E167" i="5"/>
  <c r="F167" i="5"/>
  <c r="B168" i="5"/>
  <c r="C164" i="4"/>
  <c r="E164" i="4"/>
  <c r="F164" i="4"/>
  <c r="G164" i="4"/>
  <c r="B163" i="4"/>
  <c r="I163" i="4"/>
  <c r="D145" i="3"/>
  <c r="E145" i="3"/>
  <c r="F145" i="3"/>
  <c r="B146" i="3"/>
  <c r="E165" i="2"/>
  <c r="F165" i="2"/>
  <c r="B166" i="2"/>
  <c r="D166" i="2"/>
  <c r="D200" i="1"/>
  <c r="E200" i="1"/>
  <c r="F200" i="1"/>
  <c r="B201" i="1"/>
  <c r="D168" i="5"/>
  <c r="E168" i="5"/>
  <c r="F168" i="5"/>
  <c r="B169" i="5"/>
  <c r="C165" i="4"/>
  <c r="E165" i="4"/>
  <c r="F165" i="4"/>
  <c r="G165" i="4"/>
  <c r="B164" i="4"/>
  <c r="I164" i="4"/>
  <c r="D146" i="3"/>
  <c r="E146" i="3"/>
  <c r="F146" i="3"/>
  <c r="B147" i="3"/>
  <c r="D147" i="3"/>
  <c r="E147" i="3"/>
  <c r="F147" i="3"/>
  <c r="E166" i="2"/>
  <c r="F166" i="2"/>
  <c r="B167" i="2"/>
  <c r="D167" i="2"/>
  <c r="D201" i="1"/>
  <c r="E201" i="1"/>
  <c r="F201" i="1"/>
  <c r="B202" i="1"/>
  <c r="D169" i="5"/>
  <c r="E169" i="5"/>
  <c r="F169" i="5"/>
  <c r="B170" i="5"/>
  <c r="C166" i="4"/>
  <c r="E166" i="4"/>
  <c r="F166" i="4"/>
  <c r="G166" i="4"/>
  <c r="B165" i="4"/>
  <c r="I165" i="4"/>
  <c r="B148" i="3"/>
  <c r="D148" i="3"/>
  <c r="E148" i="3"/>
  <c r="F148" i="3"/>
  <c r="E167" i="2"/>
  <c r="F167" i="2"/>
  <c r="B168" i="2"/>
  <c r="D168" i="2"/>
  <c r="D202" i="1"/>
  <c r="E202" i="1"/>
  <c r="F202" i="1"/>
  <c r="B203" i="1"/>
  <c r="D170" i="5"/>
  <c r="E170" i="5"/>
  <c r="F170" i="5"/>
  <c r="B171" i="5"/>
  <c r="C167" i="4"/>
  <c r="E167" i="4"/>
  <c r="F167" i="4"/>
  <c r="G167" i="4"/>
  <c r="B166" i="4"/>
  <c r="I166" i="4"/>
  <c r="B149" i="3"/>
  <c r="D149" i="3"/>
  <c r="E149" i="3"/>
  <c r="F149" i="3"/>
  <c r="E168" i="2"/>
  <c r="F168" i="2"/>
  <c r="B169" i="2"/>
  <c r="D169" i="2"/>
  <c r="D203" i="1"/>
  <c r="E203" i="1"/>
  <c r="F203" i="1"/>
  <c r="B204" i="1"/>
  <c r="D171" i="5"/>
  <c r="E171" i="5"/>
  <c r="F171" i="5"/>
  <c r="B172" i="5"/>
  <c r="C168" i="4"/>
  <c r="E168" i="4"/>
  <c r="F168" i="4"/>
  <c r="G168" i="4"/>
  <c r="B167" i="4"/>
  <c r="I167" i="4"/>
  <c r="B150" i="3"/>
  <c r="D150" i="3"/>
  <c r="E150" i="3"/>
  <c r="E169" i="2"/>
  <c r="F169" i="2"/>
  <c r="B170" i="2"/>
  <c r="D170" i="2"/>
  <c r="D204" i="1"/>
  <c r="E204" i="1"/>
  <c r="F204" i="1"/>
  <c r="B205" i="1"/>
  <c r="D172" i="5"/>
  <c r="E172" i="5"/>
  <c r="F172" i="5"/>
  <c r="B173" i="5"/>
  <c r="C169" i="4"/>
  <c r="E169" i="4"/>
  <c r="F169" i="4"/>
  <c r="G169" i="4"/>
  <c r="B168" i="4"/>
  <c r="I168" i="4"/>
  <c r="F150" i="3"/>
  <c r="B151" i="3"/>
  <c r="E170" i="2"/>
  <c r="F170" i="2"/>
  <c r="B171" i="2"/>
  <c r="D171" i="2"/>
  <c r="D205" i="1"/>
  <c r="E205" i="1"/>
  <c r="F205" i="1"/>
  <c r="B206" i="1"/>
  <c r="D173" i="5"/>
  <c r="E173" i="5"/>
  <c r="F173" i="5"/>
  <c r="B174" i="5"/>
  <c r="C170" i="4"/>
  <c r="E170" i="4"/>
  <c r="F170" i="4"/>
  <c r="G170" i="4"/>
  <c r="B169" i="4"/>
  <c r="I169" i="4"/>
  <c r="D151" i="3"/>
  <c r="E151" i="3"/>
  <c r="F151" i="3"/>
  <c r="B152" i="3"/>
  <c r="E171" i="2"/>
  <c r="F171" i="2"/>
  <c r="B172" i="2"/>
  <c r="D172" i="2"/>
  <c r="D206" i="1"/>
  <c r="E206" i="1"/>
  <c r="F206" i="1"/>
  <c r="B207" i="1"/>
  <c r="D174" i="5"/>
  <c r="E174" i="5"/>
  <c r="F174" i="5"/>
  <c r="B175" i="5"/>
  <c r="C171" i="4"/>
  <c r="E171" i="4"/>
  <c r="F171" i="4"/>
  <c r="G171" i="4"/>
  <c r="B170" i="4"/>
  <c r="I170" i="4"/>
  <c r="D152" i="3"/>
  <c r="E152" i="3"/>
  <c r="F152" i="3"/>
  <c r="B153" i="3"/>
  <c r="D153" i="3"/>
  <c r="E153" i="3"/>
  <c r="F153" i="3"/>
  <c r="E172" i="2"/>
  <c r="F172" i="2"/>
  <c r="B173" i="2"/>
  <c r="D173" i="2"/>
  <c r="D207" i="1"/>
  <c r="E207" i="1"/>
  <c r="F207" i="1"/>
  <c r="B208" i="1"/>
  <c r="D175" i="5"/>
  <c r="E175" i="5"/>
  <c r="F175" i="5"/>
  <c r="B176" i="5"/>
  <c r="C172" i="4"/>
  <c r="E172" i="4"/>
  <c r="F172" i="4"/>
  <c r="G172" i="4"/>
  <c r="B171" i="4"/>
  <c r="I171" i="4"/>
  <c r="B154" i="3"/>
  <c r="D154" i="3"/>
  <c r="E154" i="3"/>
  <c r="F154" i="3"/>
  <c r="E173" i="2"/>
  <c r="F173" i="2"/>
  <c r="B174" i="2"/>
  <c r="D174" i="2"/>
  <c r="D208" i="1"/>
  <c r="E208" i="1"/>
  <c r="F208" i="1"/>
  <c r="B209" i="1"/>
  <c r="D176" i="5"/>
  <c r="E176" i="5"/>
  <c r="F176" i="5"/>
  <c r="B177" i="5"/>
  <c r="C173" i="4"/>
  <c r="E173" i="4"/>
  <c r="F173" i="4"/>
  <c r="G173" i="4"/>
  <c r="B172" i="4"/>
  <c r="I172" i="4"/>
  <c r="B155" i="3"/>
  <c r="D155" i="3"/>
  <c r="E155" i="3"/>
  <c r="F155" i="3"/>
  <c r="E174" i="2"/>
  <c r="F174" i="2"/>
  <c r="B175" i="2"/>
  <c r="D175" i="2"/>
  <c r="D209" i="1"/>
  <c r="E209" i="1"/>
  <c r="F209" i="1"/>
  <c r="B210" i="1"/>
  <c r="D177" i="5"/>
  <c r="E177" i="5"/>
  <c r="F177" i="5"/>
  <c r="B178" i="5"/>
  <c r="C174" i="4"/>
  <c r="E174" i="4"/>
  <c r="F174" i="4"/>
  <c r="G174" i="4"/>
  <c r="B173" i="4"/>
  <c r="I173" i="4"/>
  <c r="B156" i="3"/>
  <c r="D156" i="3"/>
  <c r="E156" i="3"/>
  <c r="F156" i="3"/>
  <c r="B157" i="3"/>
  <c r="D157" i="3"/>
  <c r="E157" i="3"/>
  <c r="F157" i="3"/>
  <c r="E175" i="2"/>
  <c r="F175" i="2"/>
  <c r="B176" i="2"/>
  <c r="D176" i="2"/>
  <c r="D210" i="1"/>
  <c r="E210" i="1"/>
  <c r="F210" i="1"/>
  <c r="B211" i="1"/>
  <c r="D178" i="5"/>
  <c r="E178" i="5"/>
  <c r="F178" i="5"/>
  <c r="B179" i="5"/>
  <c r="C175" i="4"/>
  <c r="E175" i="4"/>
  <c r="F175" i="4"/>
  <c r="G175" i="4"/>
  <c r="B174" i="4"/>
  <c r="I174" i="4"/>
  <c r="B158" i="3"/>
  <c r="D158" i="3"/>
  <c r="E158" i="3"/>
  <c r="F158" i="3"/>
  <c r="E176" i="2"/>
  <c r="F176" i="2"/>
  <c r="B177" i="2"/>
  <c r="D177" i="2"/>
  <c r="D211" i="1"/>
  <c r="E211" i="1"/>
  <c r="F211" i="1"/>
  <c r="B212" i="1"/>
  <c r="D179" i="5"/>
  <c r="E179" i="5"/>
  <c r="F179" i="5"/>
  <c r="B180" i="5"/>
  <c r="C176" i="4"/>
  <c r="E176" i="4"/>
  <c r="F176" i="4"/>
  <c r="G176" i="4"/>
  <c r="B175" i="4"/>
  <c r="I175" i="4"/>
  <c r="B159" i="3"/>
  <c r="D159" i="3"/>
  <c r="E159" i="3"/>
  <c r="F159" i="3"/>
  <c r="E177" i="2"/>
  <c r="F177" i="2"/>
  <c r="B178" i="2"/>
  <c r="D178" i="2"/>
  <c r="D212" i="1"/>
  <c r="E212" i="1"/>
  <c r="F212" i="1"/>
  <c r="B213" i="1"/>
  <c r="D180" i="5"/>
  <c r="E180" i="5"/>
  <c r="F180" i="5"/>
  <c r="B181" i="5"/>
  <c r="C177" i="4"/>
  <c r="E177" i="4"/>
  <c r="F177" i="4"/>
  <c r="G177" i="4"/>
  <c r="B176" i="4"/>
  <c r="I176" i="4"/>
  <c r="B160" i="3"/>
  <c r="D160" i="3"/>
  <c r="E160" i="3"/>
  <c r="F160" i="3"/>
  <c r="E178" i="2"/>
  <c r="F178" i="2"/>
  <c r="B179" i="2"/>
  <c r="D179" i="2"/>
  <c r="D213" i="1"/>
  <c r="E213" i="1"/>
  <c r="F213" i="1"/>
  <c r="B214" i="1"/>
  <c r="D181" i="5"/>
  <c r="E181" i="5"/>
  <c r="F181" i="5"/>
  <c r="B182" i="5"/>
  <c r="C178" i="4"/>
  <c r="E178" i="4"/>
  <c r="F178" i="4"/>
  <c r="G178" i="4"/>
  <c r="B177" i="4"/>
  <c r="I177" i="4"/>
  <c r="B161" i="3"/>
  <c r="D161" i="3"/>
  <c r="E161" i="3"/>
  <c r="F161" i="3"/>
  <c r="E179" i="2"/>
  <c r="F179" i="2"/>
  <c r="B180" i="2"/>
  <c r="D180" i="2"/>
  <c r="D214" i="1"/>
  <c r="E214" i="1"/>
  <c r="F214" i="1"/>
  <c r="B215" i="1"/>
  <c r="D182" i="5"/>
  <c r="E182" i="5"/>
  <c r="F182" i="5"/>
  <c r="B183" i="5"/>
  <c r="C179" i="4"/>
  <c r="E179" i="4"/>
  <c r="F179" i="4"/>
  <c r="G179" i="4"/>
  <c r="B178" i="4"/>
  <c r="I178" i="4"/>
  <c r="B162" i="3"/>
  <c r="D162" i="3"/>
  <c r="E162" i="3"/>
  <c r="F162" i="3"/>
  <c r="E180" i="2"/>
  <c r="F180" i="2"/>
  <c r="B181" i="2"/>
  <c r="D181" i="2"/>
  <c r="D215" i="1"/>
  <c r="E215" i="1"/>
  <c r="F215" i="1"/>
  <c r="B216" i="1"/>
  <c r="D183" i="5"/>
  <c r="E183" i="5"/>
  <c r="F183" i="5"/>
  <c r="B184" i="5"/>
  <c r="C180" i="4"/>
  <c r="E180" i="4"/>
  <c r="F180" i="4"/>
  <c r="G180" i="4"/>
  <c r="B179" i="4"/>
  <c r="I179" i="4"/>
  <c r="B163" i="3"/>
  <c r="E181" i="2"/>
  <c r="F181" i="2"/>
  <c r="B182" i="2"/>
  <c r="D182" i="2"/>
  <c r="D216" i="1"/>
  <c r="E216" i="1"/>
  <c r="F216" i="1"/>
  <c r="B217" i="1"/>
  <c r="D184" i="5"/>
  <c r="E184" i="5"/>
  <c r="F184" i="5"/>
  <c r="B185" i="5"/>
  <c r="C181" i="4"/>
  <c r="E181" i="4"/>
  <c r="F181" i="4"/>
  <c r="G181" i="4"/>
  <c r="B180" i="4"/>
  <c r="I180" i="4"/>
  <c r="D163" i="3"/>
  <c r="E163" i="3"/>
  <c r="E182" i="2"/>
  <c r="F182" i="2"/>
  <c r="B183" i="2"/>
  <c r="D183" i="2"/>
  <c r="D217" i="1"/>
  <c r="E217" i="1"/>
  <c r="F217" i="1"/>
  <c r="B218" i="1"/>
  <c r="D185" i="5"/>
  <c r="E185" i="5"/>
  <c r="F185" i="5"/>
  <c r="B186" i="5"/>
  <c r="C182" i="4"/>
  <c r="E182" i="4"/>
  <c r="F182" i="4"/>
  <c r="G182" i="4"/>
  <c r="B181" i="4"/>
  <c r="I181" i="4"/>
  <c r="F163" i="3"/>
  <c r="B164" i="3"/>
  <c r="E183" i="2"/>
  <c r="F183" i="2"/>
  <c r="B184" i="2"/>
  <c r="D184" i="2"/>
  <c r="D218" i="1"/>
  <c r="E218" i="1"/>
  <c r="F218" i="1"/>
  <c r="B219" i="1"/>
  <c r="D186" i="5"/>
  <c r="E186" i="5"/>
  <c r="F186" i="5"/>
  <c r="B187" i="5"/>
  <c r="C183" i="4"/>
  <c r="E183" i="4"/>
  <c r="F183" i="4"/>
  <c r="G183" i="4"/>
  <c r="I182" i="4"/>
  <c r="B182" i="4"/>
  <c r="D164" i="3"/>
  <c r="E164" i="3"/>
  <c r="F164" i="3"/>
  <c r="B165" i="3"/>
  <c r="E184" i="2"/>
  <c r="F184" i="2"/>
  <c r="B185" i="2"/>
  <c r="D185" i="2"/>
  <c r="D219" i="1"/>
  <c r="E219" i="1"/>
  <c r="F219" i="1"/>
  <c r="B220" i="1"/>
  <c r="D187" i="5"/>
  <c r="E187" i="5"/>
  <c r="F187" i="5"/>
  <c r="B188" i="5"/>
  <c r="C184" i="4"/>
  <c r="E184" i="4"/>
  <c r="F184" i="4"/>
  <c r="G184" i="4"/>
  <c r="B183" i="4"/>
  <c r="I183" i="4"/>
  <c r="D165" i="3"/>
  <c r="E165" i="3"/>
  <c r="F165" i="3"/>
  <c r="B166" i="3"/>
  <c r="D166" i="3"/>
  <c r="E166" i="3"/>
  <c r="E185" i="2"/>
  <c r="F185" i="2"/>
  <c r="B186" i="2"/>
  <c r="D186" i="2"/>
  <c r="D220" i="1"/>
  <c r="E220" i="1"/>
  <c r="F220" i="1"/>
  <c r="B221" i="1"/>
  <c r="D188" i="5"/>
  <c r="E188" i="5"/>
  <c r="F188" i="5"/>
  <c r="B189" i="5"/>
  <c r="C185" i="4"/>
  <c r="E185" i="4"/>
  <c r="F185" i="4"/>
  <c r="G185" i="4"/>
  <c r="B184" i="4"/>
  <c r="I184" i="4"/>
  <c r="F166" i="3"/>
  <c r="B167" i="3"/>
  <c r="E186" i="2"/>
  <c r="F186" i="2"/>
  <c r="B187" i="2"/>
  <c r="D187" i="2"/>
  <c r="D221" i="1"/>
  <c r="E221" i="1"/>
  <c r="F221" i="1"/>
  <c r="B222" i="1"/>
  <c r="D189" i="5"/>
  <c r="E189" i="5"/>
  <c r="F189" i="5"/>
  <c r="B190" i="5"/>
  <c r="C186" i="4"/>
  <c r="E186" i="4"/>
  <c r="F186" i="4"/>
  <c r="G186" i="4"/>
  <c r="B185" i="4"/>
  <c r="I185" i="4"/>
  <c r="D167" i="3"/>
  <c r="E167" i="3"/>
  <c r="F167" i="3"/>
  <c r="B168" i="3"/>
  <c r="E187" i="2"/>
  <c r="F187" i="2"/>
  <c r="B188" i="2"/>
  <c r="D188" i="2"/>
  <c r="D222" i="1"/>
  <c r="E222" i="1"/>
  <c r="F222" i="1"/>
  <c r="B223" i="1"/>
  <c r="D190" i="5"/>
  <c r="E190" i="5"/>
  <c r="F190" i="5"/>
  <c r="B191" i="5"/>
  <c r="C187" i="4"/>
  <c r="E187" i="4"/>
  <c r="F187" i="4"/>
  <c r="G187" i="4"/>
  <c r="B186" i="4"/>
  <c r="I186" i="4"/>
  <c r="D168" i="3"/>
  <c r="E168" i="3"/>
  <c r="F168" i="3"/>
  <c r="B169" i="3"/>
  <c r="D169" i="3"/>
  <c r="E169" i="3"/>
  <c r="F169" i="3"/>
  <c r="E188" i="2"/>
  <c r="F188" i="2"/>
  <c r="B189" i="2"/>
  <c r="D189" i="2"/>
  <c r="D223" i="1"/>
  <c r="E223" i="1"/>
  <c r="F223" i="1"/>
  <c r="B224" i="1"/>
  <c r="D191" i="5"/>
  <c r="E191" i="5"/>
  <c r="F191" i="5"/>
  <c r="B192" i="5"/>
  <c r="C188" i="4"/>
  <c r="E188" i="4"/>
  <c r="F188" i="4"/>
  <c r="G188" i="4"/>
  <c r="B187" i="4"/>
  <c r="I187" i="4"/>
  <c r="B170" i="3"/>
  <c r="D170" i="3"/>
  <c r="E170" i="3"/>
  <c r="F170" i="3"/>
  <c r="E189" i="2"/>
  <c r="F189" i="2"/>
  <c r="B190" i="2"/>
  <c r="D190" i="2"/>
  <c r="D224" i="1"/>
  <c r="E224" i="1"/>
  <c r="F224" i="1"/>
  <c r="B225" i="1"/>
  <c r="D192" i="5"/>
  <c r="E192" i="5"/>
  <c r="F192" i="5"/>
  <c r="B193" i="5"/>
  <c r="C189" i="4"/>
  <c r="E189" i="4"/>
  <c r="F189" i="4"/>
  <c r="G189" i="4"/>
  <c r="B188" i="4"/>
  <c r="I188" i="4"/>
  <c r="B171" i="3"/>
  <c r="D171" i="3"/>
  <c r="E171" i="3"/>
  <c r="F171" i="3"/>
  <c r="E190" i="2"/>
  <c r="F190" i="2"/>
  <c r="B191" i="2"/>
  <c r="D191" i="2"/>
  <c r="D225" i="1"/>
  <c r="E225" i="1"/>
  <c r="F225" i="1"/>
  <c r="B226" i="1"/>
  <c r="D193" i="5"/>
  <c r="E193" i="5"/>
  <c r="F193" i="5"/>
  <c r="B194" i="5"/>
  <c r="C190" i="4"/>
  <c r="E190" i="4"/>
  <c r="F190" i="4"/>
  <c r="G190" i="4"/>
  <c r="B189" i="4"/>
  <c r="I189" i="4"/>
  <c r="B172" i="3"/>
  <c r="D172" i="3"/>
  <c r="E172" i="3"/>
  <c r="E191" i="2"/>
  <c r="F191" i="2"/>
  <c r="B192" i="2"/>
  <c r="D192" i="2"/>
  <c r="D226" i="1"/>
  <c r="E226" i="1"/>
  <c r="F226" i="1"/>
  <c r="B227" i="1"/>
  <c r="D194" i="5"/>
  <c r="E194" i="5"/>
  <c r="F194" i="5"/>
  <c r="B195" i="5"/>
  <c r="C191" i="4"/>
  <c r="E191" i="4"/>
  <c r="F191" i="4"/>
  <c r="G191" i="4"/>
  <c r="B190" i="4"/>
  <c r="I190" i="4"/>
  <c r="F172" i="3"/>
  <c r="B173" i="3"/>
  <c r="E192" i="2"/>
  <c r="F192" i="2"/>
  <c r="B193" i="2"/>
  <c r="D193" i="2"/>
  <c r="D227" i="1"/>
  <c r="E227" i="1"/>
  <c r="F227" i="1"/>
  <c r="B228" i="1"/>
  <c r="D195" i="5"/>
  <c r="E195" i="5"/>
  <c r="F195" i="5"/>
  <c r="B196" i="5"/>
  <c r="C192" i="4"/>
  <c r="E192" i="4"/>
  <c r="F192" i="4"/>
  <c r="G192" i="4"/>
  <c r="B191" i="4"/>
  <c r="I191" i="4"/>
  <c r="D173" i="3"/>
  <c r="E173" i="3"/>
  <c r="F173" i="3"/>
  <c r="B174" i="3"/>
  <c r="E193" i="2"/>
  <c r="F193" i="2"/>
  <c r="B194" i="2"/>
  <c r="D194" i="2"/>
  <c r="D228" i="1"/>
  <c r="E228" i="1"/>
  <c r="F228" i="1"/>
  <c r="B229" i="1"/>
  <c r="D196" i="5"/>
  <c r="E196" i="5"/>
  <c r="F196" i="5"/>
  <c r="B197" i="5"/>
  <c r="C193" i="4"/>
  <c r="E193" i="4"/>
  <c r="F193" i="4"/>
  <c r="G193" i="4"/>
  <c r="B192" i="4"/>
  <c r="I192" i="4"/>
  <c r="D174" i="3"/>
  <c r="E174" i="3"/>
  <c r="F174" i="3"/>
  <c r="B175" i="3"/>
  <c r="E194" i="2"/>
  <c r="F194" i="2"/>
  <c r="B195" i="2"/>
  <c r="D195" i="2"/>
  <c r="D229" i="1"/>
  <c r="E229" i="1"/>
  <c r="F229" i="1"/>
  <c r="B230" i="1"/>
  <c r="D197" i="5"/>
  <c r="E197" i="5"/>
  <c r="F197" i="5"/>
  <c r="B198" i="5"/>
  <c r="C194" i="4"/>
  <c r="E194" i="4"/>
  <c r="F194" i="4"/>
  <c r="G194" i="4"/>
  <c r="B193" i="4"/>
  <c r="I193" i="4"/>
  <c r="D175" i="3"/>
  <c r="E175" i="3"/>
  <c r="F175" i="3"/>
  <c r="B176" i="3"/>
  <c r="E195" i="2"/>
  <c r="F195" i="2"/>
  <c r="B196" i="2"/>
  <c r="D196" i="2"/>
  <c r="D230" i="1"/>
  <c r="E230" i="1"/>
  <c r="F230" i="1"/>
  <c r="B231" i="1"/>
  <c r="D198" i="5"/>
  <c r="E198" i="5"/>
  <c r="F198" i="5"/>
  <c r="B199" i="5"/>
  <c r="C195" i="4"/>
  <c r="E195" i="4"/>
  <c r="F195" i="4"/>
  <c r="G195" i="4"/>
  <c r="B194" i="4"/>
  <c r="I194" i="4"/>
  <c r="D176" i="3"/>
  <c r="E176" i="3"/>
  <c r="F176" i="3"/>
  <c r="B177" i="3"/>
  <c r="E196" i="2"/>
  <c r="F196" i="2"/>
  <c r="B197" i="2"/>
  <c r="D197" i="2"/>
  <c r="D231" i="1"/>
  <c r="E231" i="1"/>
  <c r="F231" i="1"/>
  <c r="B232" i="1"/>
  <c r="D199" i="5"/>
  <c r="E199" i="5"/>
  <c r="F199" i="5"/>
  <c r="B200" i="5"/>
  <c r="C196" i="4"/>
  <c r="E196" i="4"/>
  <c r="F196" i="4"/>
  <c r="G196" i="4"/>
  <c r="B195" i="4"/>
  <c r="I195" i="4"/>
  <c r="D177" i="3"/>
  <c r="E177" i="3"/>
  <c r="F177" i="3"/>
  <c r="B178" i="3"/>
  <c r="D178" i="3"/>
  <c r="E178" i="3"/>
  <c r="F178" i="3"/>
  <c r="E197" i="2"/>
  <c r="F197" i="2"/>
  <c r="B198" i="2"/>
  <c r="D198" i="2"/>
  <c r="D232" i="1"/>
  <c r="E232" i="1"/>
  <c r="F232" i="1"/>
  <c r="B233" i="1"/>
  <c r="D200" i="5"/>
  <c r="E200" i="5"/>
  <c r="F200" i="5"/>
  <c r="B201" i="5"/>
  <c r="C197" i="4"/>
  <c r="E197" i="4"/>
  <c r="F197" i="4"/>
  <c r="G197" i="4"/>
  <c r="B196" i="4"/>
  <c r="I196" i="4"/>
  <c r="B179" i="3"/>
  <c r="D179" i="3"/>
  <c r="E179" i="3"/>
  <c r="F179" i="3"/>
  <c r="B180" i="3"/>
  <c r="D180" i="3"/>
  <c r="E180" i="3"/>
  <c r="F180" i="3"/>
  <c r="E198" i="2"/>
  <c r="F198" i="2"/>
  <c r="B199" i="2"/>
  <c r="D199" i="2"/>
  <c r="D233" i="1"/>
  <c r="E233" i="1"/>
  <c r="F233" i="1"/>
  <c r="B234" i="1"/>
  <c r="D201" i="5"/>
  <c r="E201" i="5"/>
  <c r="F201" i="5"/>
  <c r="B202" i="5"/>
  <c r="C198" i="4"/>
  <c r="E198" i="4"/>
  <c r="F198" i="4"/>
  <c r="G198" i="4"/>
  <c r="B197" i="4"/>
  <c r="I197" i="4"/>
  <c r="B181" i="3"/>
  <c r="D181" i="3"/>
  <c r="E181" i="3"/>
  <c r="F181" i="3"/>
  <c r="E199" i="2"/>
  <c r="F199" i="2"/>
  <c r="B200" i="2"/>
  <c r="D200" i="2"/>
  <c r="D234" i="1"/>
  <c r="E234" i="1"/>
  <c r="F234" i="1"/>
  <c r="B235" i="1"/>
  <c r="D202" i="5"/>
  <c r="E202" i="5"/>
  <c r="F202" i="5"/>
  <c r="B203" i="5"/>
  <c r="C199" i="4"/>
  <c r="E199" i="4"/>
  <c r="F199" i="4"/>
  <c r="G199" i="4"/>
  <c r="B198" i="4"/>
  <c r="I198" i="4"/>
  <c r="B182" i="3"/>
  <c r="D182" i="3"/>
  <c r="E182" i="3"/>
  <c r="F182" i="3"/>
  <c r="E200" i="2"/>
  <c r="F200" i="2"/>
  <c r="B201" i="2"/>
  <c r="D201" i="2"/>
  <c r="D235" i="1"/>
  <c r="E235" i="1"/>
  <c r="F235" i="1"/>
  <c r="B236" i="1"/>
  <c r="D203" i="5"/>
  <c r="E203" i="5"/>
  <c r="F203" i="5"/>
  <c r="B204" i="5"/>
  <c r="C200" i="4"/>
  <c r="E200" i="4"/>
  <c r="F200" i="4"/>
  <c r="G200" i="4"/>
  <c r="B199" i="4"/>
  <c r="I199" i="4"/>
  <c r="B183" i="3"/>
  <c r="D183" i="3"/>
  <c r="E183" i="3"/>
  <c r="F183" i="3"/>
  <c r="E201" i="2"/>
  <c r="F201" i="2"/>
  <c r="B202" i="2"/>
  <c r="D202" i="2"/>
  <c r="D236" i="1"/>
  <c r="E236" i="1"/>
  <c r="F236" i="1"/>
  <c r="B237" i="1"/>
  <c r="D204" i="5"/>
  <c r="E204" i="5"/>
  <c r="F204" i="5"/>
  <c r="B205" i="5"/>
  <c r="C201" i="4"/>
  <c r="E201" i="4"/>
  <c r="F201" i="4"/>
  <c r="G201" i="4"/>
  <c r="B200" i="4"/>
  <c r="I200" i="4"/>
  <c r="B184" i="3"/>
  <c r="D184" i="3"/>
  <c r="E184" i="3"/>
  <c r="F184" i="3"/>
  <c r="E202" i="2"/>
  <c r="F202" i="2"/>
  <c r="B203" i="2"/>
  <c r="D203" i="2"/>
  <c r="D237" i="1"/>
  <c r="E237" i="1"/>
  <c r="F237" i="1"/>
  <c r="B238" i="1"/>
  <c r="D205" i="5"/>
  <c r="E205" i="5"/>
  <c r="F205" i="5"/>
  <c r="B206" i="5"/>
  <c r="C202" i="4"/>
  <c r="E202" i="4"/>
  <c r="F202" i="4"/>
  <c r="G202" i="4"/>
  <c r="B201" i="4"/>
  <c r="I201" i="4"/>
  <c r="B185" i="3"/>
  <c r="D185" i="3"/>
  <c r="E185" i="3"/>
  <c r="F185" i="3"/>
  <c r="E203" i="2"/>
  <c r="F203" i="2"/>
  <c r="B204" i="2"/>
  <c r="D204" i="2"/>
  <c r="D238" i="1"/>
  <c r="E238" i="1"/>
  <c r="F238" i="1"/>
  <c r="B239" i="1"/>
  <c r="D206" i="5"/>
  <c r="E206" i="5"/>
  <c r="F206" i="5"/>
  <c r="B207" i="5"/>
  <c r="C203" i="4"/>
  <c r="E203" i="4"/>
  <c r="F203" i="4"/>
  <c r="G203" i="4"/>
  <c r="B202" i="4"/>
  <c r="I202" i="4"/>
  <c r="B186" i="3"/>
  <c r="D186" i="3"/>
  <c r="E186" i="3"/>
  <c r="F186" i="3"/>
  <c r="E204" i="2"/>
  <c r="F204" i="2"/>
  <c r="B205" i="2"/>
  <c r="D205" i="2"/>
  <c r="D239" i="1"/>
  <c r="E239" i="1"/>
  <c r="F239" i="1"/>
  <c r="B240" i="1"/>
  <c r="D207" i="5"/>
  <c r="E207" i="5"/>
  <c r="F207" i="5"/>
  <c r="B208" i="5"/>
  <c r="C204" i="4"/>
  <c r="E204" i="4"/>
  <c r="F204" i="4"/>
  <c r="G204" i="4"/>
  <c r="B203" i="4"/>
  <c r="I203" i="4"/>
  <c r="B187" i="3"/>
  <c r="D187" i="3"/>
  <c r="E187" i="3"/>
  <c r="F187" i="3"/>
  <c r="E205" i="2"/>
  <c r="F205" i="2"/>
  <c r="B206" i="2"/>
  <c r="D206" i="2"/>
  <c r="D240" i="1"/>
  <c r="E240" i="1"/>
  <c r="F240" i="1"/>
  <c r="B241" i="1"/>
  <c r="D208" i="5"/>
  <c r="E208" i="5"/>
  <c r="F208" i="5"/>
  <c r="B209" i="5"/>
  <c r="C205" i="4"/>
  <c r="E205" i="4"/>
  <c r="F205" i="4"/>
  <c r="G205" i="4"/>
  <c r="B204" i="4"/>
  <c r="I204" i="4"/>
  <c r="B188" i="3"/>
  <c r="D188" i="3"/>
  <c r="E188" i="3"/>
  <c r="F188" i="3"/>
  <c r="E206" i="2"/>
  <c r="F206" i="2"/>
  <c r="B207" i="2"/>
  <c r="D207" i="2"/>
  <c r="D241" i="1"/>
  <c r="E241" i="1"/>
  <c r="F241" i="1"/>
  <c r="B242" i="1"/>
  <c r="D209" i="5"/>
  <c r="E209" i="5"/>
  <c r="F209" i="5"/>
  <c r="B210" i="5"/>
  <c r="C206" i="4"/>
  <c r="E206" i="4"/>
  <c r="F206" i="4"/>
  <c r="G206" i="4"/>
  <c r="B205" i="4"/>
  <c r="I205" i="4"/>
  <c r="B189" i="3"/>
  <c r="D189" i="3"/>
  <c r="E189" i="3"/>
  <c r="F189" i="3"/>
  <c r="E207" i="2"/>
  <c r="F207" i="2"/>
  <c r="B208" i="2"/>
  <c r="D208" i="2"/>
  <c r="D242" i="1"/>
  <c r="E242" i="1"/>
  <c r="F242" i="1"/>
  <c r="B243" i="1"/>
  <c r="D210" i="5"/>
  <c r="E210" i="5"/>
  <c r="F210" i="5"/>
  <c r="B211" i="5"/>
  <c r="C207" i="4"/>
  <c r="E207" i="4"/>
  <c r="F207" i="4"/>
  <c r="G207" i="4"/>
  <c r="B206" i="4"/>
  <c r="I206" i="4"/>
  <c r="B190" i="3"/>
  <c r="D190" i="3"/>
  <c r="E190" i="3"/>
  <c r="F190" i="3"/>
  <c r="E208" i="2"/>
  <c r="F208" i="2"/>
  <c r="B209" i="2"/>
  <c r="D209" i="2"/>
  <c r="D243" i="1"/>
  <c r="E243" i="1"/>
  <c r="F243" i="1"/>
  <c r="B244" i="1"/>
  <c r="D211" i="5"/>
  <c r="E211" i="5"/>
  <c r="F211" i="5"/>
  <c r="B212" i="5"/>
  <c r="C208" i="4"/>
  <c r="E208" i="4"/>
  <c r="F208" i="4"/>
  <c r="G208" i="4"/>
  <c r="B207" i="4"/>
  <c r="I207" i="4"/>
  <c r="B191" i="3"/>
  <c r="D191" i="3"/>
  <c r="E191" i="3"/>
  <c r="F191" i="3"/>
  <c r="E209" i="2"/>
  <c r="F209" i="2"/>
  <c r="B210" i="2"/>
  <c r="D210" i="2"/>
  <c r="D244" i="1"/>
  <c r="E244" i="1"/>
  <c r="F244" i="1"/>
  <c r="B245" i="1"/>
  <c r="D212" i="5"/>
  <c r="E212" i="5"/>
  <c r="F212" i="5"/>
  <c r="B213" i="5"/>
  <c r="C209" i="4"/>
  <c r="E209" i="4"/>
  <c r="F209" i="4"/>
  <c r="G209" i="4"/>
  <c r="B208" i="4"/>
  <c r="I208" i="4"/>
  <c r="B192" i="3"/>
  <c r="D192" i="3"/>
  <c r="E192" i="3"/>
  <c r="F192" i="3"/>
  <c r="E210" i="2"/>
  <c r="F210" i="2"/>
  <c r="B211" i="2"/>
  <c r="D211" i="2"/>
  <c r="D245" i="1"/>
  <c r="E245" i="1"/>
  <c r="F245" i="1"/>
  <c r="B246" i="1"/>
  <c r="D213" i="5"/>
  <c r="E213" i="5"/>
  <c r="F213" i="5"/>
  <c r="B214" i="5"/>
  <c r="C210" i="4"/>
  <c r="E210" i="4"/>
  <c r="F210" i="4"/>
  <c r="G210" i="4"/>
  <c r="B209" i="4"/>
  <c r="I209" i="4"/>
  <c r="B193" i="3"/>
  <c r="D193" i="3"/>
  <c r="E193" i="3"/>
  <c r="F193" i="3"/>
  <c r="E211" i="2"/>
  <c r="F211" i="2"/>
  <c r="B212" i="2"/>
  <c r="D212" i="2"/>
  <c r="D246" i="1"/>
  <c r="E246" i="1"/>
  <c r="F246" i="1"/>
  <c r="B247" i="1"/>
  <c r="D214" i="5"/>
  <c r="E214" i="5"/>
  <c r="F214" i="5"/>
  <c r="B215" i="5"/>
  <c r="C211" i="4"/>
  <c r="E211" i="4"/>
  <c r="F211" i="4"/>
  <c r="G211" i="4"/>
  <c r="B210" i="4"/>
  <c r="I210" i="4"/>
  <c r="B194" i="3"/>
  <c r="D194" i="3"/>
  <c r="E194" i="3"/>
  <c r="F194" i="3"/>
  <c r="E212" i="2"/>
  <c r="F212" i="2"/>
  <c r="B213" i="2"/>
  <c r="D213" i="2"/>
  <c r="D247" i="1"/>
  <c r="E247" i="1"/>
  <c r="F247" i="1"/>
  <c r="B248" i="1"/>
  <c r="D215" i="5"/>
  <c r="E215" i="5"/>
  <c r="F215" i="5"/>
  <c r="B216" i="5"/>
  <c r="C212" i="4"/>
  <c r="E212" i="4"/>
  <c r="F212" i="4"/>
  <c r="G212" i="4"/>
  <c r="B211" i="4"/>
  <c r="I211" i="4"/>
  <c r="B195" i="3"/>
  <c r="D195" i="3"/>
  <c r="E195" i="3"/>
  <c r="F195" i="3"/>
  <c r="E213" i="2"/>
  <c r="F213" i="2"/>
  <c r="B214" i="2"/>
  <c r="D214" i="2"/>
  <c r="D248" i="1"/>
  <c r="E248" i="1"/>
  <c r="F248" i="1"/>
  <c r="B249" i="1"/>
  <c r="D216" i="5"/>
  <c r="E216" i="5"/>
  <c r="F216" i="5"/>
  <c r="B217" i="5"/>
  <c r="C213" i="4"/>
  <c r="E213" i="4"/>
  <c r="F213" i="4"/>
  <c r="G213" i="4"/>
  <c r="B212" i="4"/>
  <c r="I212" i="4"/>
  <c r="B196" i="3"/>
  <c r="D196" i="3"/>
  <c r="E196" i="3"/>
  <c r="F196" i="3"/>
  <c r="E214" i="2"/>
  <c r="F214" i="2"/>
  <c r="B215" i="2"/>
  <c r="D215" i="2"/>
  <c r="D249" i="1"/>
  <c r="E249" i="1"/>
  <c r="F249" i="1"/>
  <c r="B250" i="1"/>
  <c r="D217" i="5"/>
  <c r="E217" i="5"/>
  <c r="F217" i="5"/>
  <c r="B218" i="5"/>
  <c r="C214" i="4"/>
  <c r="E214" i="4"/>
  <c r="F214" i="4"/>
  <c r="G214" i="4"/>
  <c r="B213" i="4"/>
  <c r="I213" i="4"/>
  <c r="B197" i="3"/>
  <c r="D197" i="3"/>
  <c r="E197" i="3"/>
  <c r="F197" i="3"/>
  <c r="E215" i="2"/>
  <c r="F215" i="2"/>
  <c r="B216" i="2"/>
  <c r="D216" i="2"/>
  <c r="D250" i="1"/>
  <c r="E250" i="1"/>
  <c r="F250" i="1"/>
  <c r="B251" i="1"/>
  <c r="D218" i="5"/>
  <c r="E218" i="5"/>
  <c r="F218" i="5"/>
  <c r="B219" i="5"/>
  <c r="C215" i="4"/>
  <c r="E215" i="4"/>
  <c r="F215" i="4"/>
  <c r="G215" i="4"/>
  <c r="I214" i="4"/>
  <c r="B214" i="4"/>
  <c r="B198" i="3"/>
  <c r="D198" i="3"/>
  <c r="E198" i="3"/>
  <c r="F198" i="3"/>
  <c r="E216" i="2"/>
  <c r="F216" i="2"/>
  <c r="B217" i="2"/>
  <c r="D217" i="2"/>
  <c r="D251" i="1"/>
  <c r="E251" i="1"/>
  <c r="F251" i="1"/>
  <c r="B252" i="1"/>
  <c r="D219" i="5"/>
  <c r="E219" i="5"/>
  <c r="F219" i="5"/>
  <c r="B220" i="5"/>
  <c r="C216" i="4"/>
  <c r="E216" i="4"/>
  <c r="F216" i="4"/>
  <c r="G216" i="4"/>
  <c r="B215" i="4"/>
  <c r="I215" i="4"/>
  <c r="B199" i="3"/>
  <c r="D199" i="3"/>
  <c r="E199" i="3"/>
  <c r="F199" i="3"/>
  <c r="E217" i="2"/>
  <c r="F217" i="2"/>
  <c r="B218" i="2"/>
  <c r="D218" i="2"/>
  <c r="D252" i="1"/>
  <c r="E252" i="1"/>
  <c r="F252" i="1"/>
  <c r="B253" i="1"/>
  <c r="D220" i="5"/>
  <c r="E220" i="5"/>
  <c r="F220" i="5"/>
  <c r="B221" i="5"/>
  <c r="C217" i="4"/>
  <c r="E217" i="4"/>
  <c r="F217" i="4"/>
  <c r="G217" i="4"/>
  <c r="B216" i="4"/>
  <c r="I216" i="4"/>
  <c r="B200" i="3"/>
  <c r="D200" i="3"/>
  <c r="E200" i="3"/>
  <c r="F200" i="3"/>
  <c r="E218" i="2"/>
  <c r="F218" i="2"/>
  <c r="B219" i="2"/>
  <c r="D219" i="2"/>
  <c r="D253" i="1"/>
  <c r="E253" i="1"/>
  <c r="F253" i="1"/>
  <c r="B254" i="1"/>
  <c r="D221" i="5"/>
  <c r="E221" i="5"/>
  <c r="F221" i="5"/>
  <c r="B222" i="5"/>
  <c r="C218" i="4"/>
  <c r="E218" i="4"/>
  <c r="F218" i="4"/>
  <c r="G218" i="4"/>
  <c r="B217" i="4"/>
  <c r="I217" i="4"/>
  <c r="B201" i="3"/>
  <c r="D201" i="3"/>
  <c r="E201" i="3"/>
  <c r="F201" i="3"/>
  <c r="E219" i="2"/>
  <c r="F219" i="2"/>
  <c r="B220" i="2"/>
  <c r="D220" i="2"/>
  <c r="D254" i="1"/>
  <c r="E254" i="1"/>
  <c r="F254" i="1"/>
  <c r="B255" i="1"/>
  <c r="D222" i="5"/>
  <c r="E222" i="5"/>
  <c r="F222" i="5"/>
  <c r="B223" i="5"/>
  <c r="C219" i="4"/>
  <c r="E219" i="4"/>
  <c r="F219" i="4"/>
  <c r="G219" i="4"/>
  <c r="B218" i="4"/>
  <c r="I218" i="4"/>
  <c r="B202" i="3"/>
  <c r="D202" i="3"/>
  <c r="E202" i="3"/>
  <c r="F202" i="3"/>
  <c r="E220" i="2"/>
  <c r="F220" i="2"/>
  <c r="B221" i="2"/>
  <c r="D221" i="2"/>
  <c r="D255" i="1"/>
  <c r="E255" i="1"/>
  <c r="F255" i="1"/>
  <c r="B256" i="1"/>
  <c r="D223" i="5"/>
  <c r="E223" i="5"/>
  <c r="F223" i="5"/>
  <c r="B224" i="5"/>
  <c r="C220" i="4"/>
  <c r="E220" i="4"/>
  <c r="F220" i="4"/>
  <c r="G220" i="4"/>
  <c r="B219" i="4"/>
  <c r="I219" i="4"/>
  <c r="B203" i="3"/>
  <c r="D203" i="3"/>
  <c r="E203" i="3"/>
  <c r="F203" i="3"/>
  <c r="E221" i="2"/>
  <c r="F221" i="2"/>
  <c r="B222" i="2"/>
  <c r="D222" i="2"/>
  <c r="D256" i="1"/>
  <c r="E256" i="1"/>
  <c r="F256" i="1"/>
  <c r="B257" i="1"/>
  <c r="D224" i="5"/>
  <c r="E224" i="5"/>
  <c r="F224" i="5"/>
  <c r="B225" i="5"/>
  <c r="C221" i="4"/>
  <c r="E221" i="4"/>
  <c r="F221" i="4"/>
  <c r="G221" i="4"/>
  <c r="B220" i="4"/>
  <c r="I220" i="4"/>
  <c r="B204" i="3"/>
  <c r="D204" i="3"/>
  <c r="E204" i="3"/>
  <c r="F204" i="3"/>
  <c r="E222" i="2"/>
  <c r="F222" i="2"/>
  <c r="B223" i="2"/>
  <c r="D223" i="2"/>
  <c r="D257" i="1"/>
  <c r="E257" i="1"/>
  <c r="F257" i="1"/>
  <c r="B258" i="1"/>
  <c r="D225" i="5"/>
  <c r="E225" i="5"/>
  <c r="F225" i="5"/>
  <c r="B226" i="5"/>
  <c r="C222" i="4"/>
  <c r="E222" i="4"/>
  <c r="F222" i="4"/>
  <c r="G222" i="4"/>
  <c r="B221" i="4"/>
  <c r="I221" i="4"/>
  <c r="B205" i="3"/>
  <c r="D205" i="3"/>
  <c r="E205" i="3"/>
  <c r="F205" i="3"/>
  <c r="E223" i="2"/>
  <c r="F223" i="2"/>
  <c r="B224" i="2"/>
  <c r="D224" i="2"/>
  <c r="D258" i="1"/>
  <c r="E258" i="1"/>
  <c r="F258" i="1"/>
  <c r="B259" i="1"/>
  <c r="D226" i="5"/>
  <c r="E226" i="5"/>
  <c r="F226" i="5"/>
  <c r="B227" i="5"/>
  <c r="C223" i="4"/>
  <c r="E223" i="4"/>
  <c r="F223" i="4"/>
  <c r="G223" i="4"/>
  <c r="B222" i="4"/>
  <c r="I222" i="4"/>
  <c r="B206" i="3"/>
  <c r="D206" i="3"/>
  <c r="E206" i="3"/>
  <c r="F206" i="3"/>
  <c r="E224" i="2"/>
  <c r="F224" i="2"/>
  <c r="B225" i="2"/>
  <c r="D225" i="2"/>
  <c r="D259" i="1"/>
  <c r="E259" i="1"/>
  <c r="F259" i="1"/>
  <c r="B260" i="1"/>
  <c r="D227" i="5"/>
  <c r="E227" i="5"/>
  <c r="F227" i="5"/>
  <c r="B228" i="5"/>
  <c r="C224" i="4"/>
  <c r="E224" i="4"/>
  <c r="F224" i="4"/>
  <c r="G224" i="4"/>
  <c r="B223" i="4"/>
  <c r="I223" i="4"/>
  <c r="B207" i="3"/>
  <c r="D207" i="3"/>
  <c r="E207" i="3"/>
  <c r="F207" i="3"/>
  <c r="E225" i="2"/>
  <c r="F225" i="2"/>
  <c r="B226" i="2"/>
  <c r="D226" i="2"/>
  <c r="D260" i="1"/>
  <c r="E260" i="1"/>
  <c r="F260" i="1"/>
  <c r="B261" i="1"/>
  <c r="D228" i="5"/>
  <c r="E228" i="5"/>
  <c r="F228" i="5"/>
  <c r="B229" i="5"/>
  <c r="C225" i="4"/>
  <c r="E225" i="4"/>
  <c r="F225" i="4"/>
  <c r="G225" i="4"/>
  <c r="B224" i="4"/>
  <c r="I224" i="4"/>
  <c r="B208" i="3"/>
  <c r="D208" i="3"/>
  <c r="E208" i="3"/>
  <c r="F208" i="3"/>
  <c r="E226" i="2"/>
  <c r="F226" i="2"/>
  <c r="B227" i="2"/>
  <c r="D227" i="2"/>
  <c r="D261" i="1"/>
  <c r="E261" i="1"/>
  <c r="F261" i="1"/>
  <c r="B262" i="1"/>
  <c r="D229" i="5"/>
  <c r="E229" i="5"/>
  <c r="F229" i="5"/>
  <c r="B230" i="5"/>
  <c r="C226" i="4"/>
  <c r="E226" i="4"/>
  <c r="F226" i="4"/>
  <c r="G226" i="4"/>
  <c r="B225" i="4"/>
  <c r="I225" i="4"/>
  <c r="B209" i="3"/>
  <c r="D209" i="3"/>
  <c r="E209" i="3"/>
  <c r="F209" i="3"/>
  <c r="E227" i="2"/>
  <c r="F227" i="2"/>
  <c r="B228" i="2"/>
  <c r="D228" i="2"/>
  <c r="D262" i="1"/>
  <c r="E262" i="1"/>
  <c r="F262" i="1"/>
  <c r="B263" i="1"/>
  <c r="D230" i="5"/>
  <c r="E230" i="5"/>
  <c r="F230" i="5"/>
  <c r="B231" i="5"/>
  <c r="C227" i="4"/>
  <c r="E227" i="4"/>
  <c r="F227" i="4"/>
  <c r="G227" i="4"/>
  <c r="B226" i="4"/>
  <c r="I226" i="4"/>
  <c r="B210" i="3"/>
  <c r="D210" i="3"/>
  <c r="E210" i="3"/>
  <c r="F210" i="3"/>
  <c r="E228" i="2"/>
  <c r="F228" i="2"/>
  <c r="B229" i="2"/>
  <c r="D229" i="2"/>
  <c r="D263" i="1"/>
  <c r="E263" i="1"/>
  <c r="F263" i="1"/>
  <c r="B264" i="1"/>
  <c r="D231" i="5"/>
  <c r="E231" i="5"/>
  <c r="F231" i="5"/>
  <c r="B232" i="5"/>
  <c r="C228" i="4"/>
  <c r="E228" i="4"/>
  <c r="F228" i="4"/>
  <c r="G228" i="4"/>
  <c r="B227" i="4"/>
  <c r="I227" i="4"/>
  <c r="B211" i="3"/>
  <c r="D211" i="3"/>
  <c r="E211" i="3"/>
  <c r="F211" i="3"/>
  <c r="E229" i="2"/>
  <c r="F229" i="2"/>
  <c r="B230" i="2"/>
  <c r="D230" i="2"/>
  <c r="D264" i="1"/>
  <c r="E264" i="1"/>
  <c r="F264" i="1"/>
  <c r="B265" i="1"/>
  <c r="D232" i="5"/>
  <c r="E232" i="5"/>
  <c r="F232" i="5"/>
  <c r="B233" i="5"/>
  <c r="C229" i="4"/>
  <c r="E229" i="4"/>
  <c r="F229" i="4"/>
  <c r="G229" i="4"/>
  <c r="B228" i="4"/>
  <c r="I228" i="4"/>
  <c r="B212" i="3"/>
  <c r="D212" i="3"/>
  <c r="E212" i="3"/>
  <c r="F212" i="3"/>
  <c r="E230" i="2"/>
  <c r="F230" i="2"/>
  <c r="B231" i="2"/>
  <c r="D231" i="2"/>
  <c r="D265" i="1"/>
  <c r="E265" i="1"/>
  <c r="F265" i="1"/>
  <c r="B266" i="1"/>
  <c r="D233" i="5"/>
  <c r="E233" i="5"/>
  <c r="F233" i="5"/>
  <c r="B234" i="5"/>
  <c r="C230" i="4"/>
  <c r="E230" i="4"/>
  <c r="F230" i="4"/>
  <c r="G230" i="4"/>
  <c r="B229" i="4"/>
  <c r="I229" i="4"/>
  <c r="B213" i="3"/>
  <c r="D213" i="3"/>
  <c r="E213" i="3"/>
  <c r="F213" i="3"/>
  <c r="E231" i="2"/>
  <c r="F231" i="2"/>
  <c r="B232" i="2"/>
  <c r="D232" i="2"/>
  <c r="D266" i="1"/>
  <c r="E266" i="1"/>
  <c r="F266" i="1"/>
  <c r="B267" i="1"/>
  <c r="D234" i="5"/>
  <c r="E234" i="5"/>
  <c r="F234" i="5"/>
  <c r="B235" i="5"/>
  <c r="C231" i="4"/>
  <c r="E231" i="4"/>
  <c r="F231" i="4"/>
  <c r="G231" i="4"/>
  <c r="B230" i="4"/>
  <c r="I230" i="4"/>
  <c r="B214" i="3"/>
  <c r="D214" i="3"/>
  <c r="E214" i="3"/>
  <c r="F214" i="3"/>
  <c r="E232" i="2"/>
  <c r="F232" i="2"/>
  <c r="B233" i="2"/>
  <c r="D233" i="2"/>
  <c r="D267" i="1"/>
  <c r="E267" i="1"/>
  <c r="F267" i="1"/>
  <c r="B268" i="1"/>
  <c r="D235" i="5"/>
  <c r="E235" i="5"/>
  <c r="F235" i="5"/>
  <c r="B236" i="5"/>
  <c r="C232" i="4"/>
  <c r="E232" i="4"/>
  <c r="F232" i="4"/>
  <c r="G232" i="4"/>
  <c r="B231" i="4"/>
  <c r="I231" i="4"/>
  <c r="B215" i="3"/>
  <c r="D215" i="3"/>
  <c r="E215" i="3"/>
  <c r="F215" i="3"/>
  <c r="E233" i="2"/>
  <c r="F233" i="2"/>
  <c r="B234" i="2"/>
  <c r="D234" i="2"/>
  <c r="D268" i="1"/>
  <c r="E268" i="1"/>
  <c r="F268" i="1"/>
  <c r="B269" i="1"/>
  <c r="D236" i="5"/>
  <c r="E236" i="5"/>
  <c r="F236" i="5"/>
  <c r="B237" i="5"/>
  <c r="C233" i="4"/>
  <c r="E233" i="4"/>
  <c r="F233" i="4"/>
  <c r="G233" i="4"/>
  <c r="B232" i="4"/>
  <c r="I232" i="4"/>
  <c r="B216" i="3"/>
  <c r="D216" i="3"/>
  <c r="E216" i="3"/>
  <c r="F216" i="3"/>
  <c r="E234" i="2"/>
  <c r="F234" i="2"/>
  <c r="B235" i="2"/>
  <c r="D235" i="2"/>
  <c r="D269" i="1"/>
  <c r="E269" i="1"/>
  <c r="F269" i="1"/>
  <c r="B270" i="1"/>
  <c r="D237" i="5"/>
  <c r="E237" i="5"/>
  <c r="F237" i="5"/>
  <c r="B238" i="5"/>
  <c r="C234" i="4"/>
  <c r="E234" i="4"/>
  <c r="F234" i="4"/>
  <c r="G234" i="4"/>
  <c r="B233" i="4"/>
  <c r="I233" i="4"/>
  <c r="B217" i="3"/>
  <c r="D217" i="3"/>
  <c r="E217" i="3"/>
  <c r="F217" i="3"/>
  <c r="E235" i="2"/>
  <c r="F235" i="2"/>
  <c r="B236" i="2"/>
  <c r="D236" i="2"/>
  <c r="D270" i="1"/>
  <c r="E270" i="1"/>
  <c r="F270" i="1"/>
  <c r="B271" i="1"/>
  <c r="D238" i="5"/>
  <c r="E238" i="5"/>
  <c r="F238" i="5"/>
  <c r="B239" i="5"/>
  <c r="C235" i="4"/>
  <c r="E235" i="4"/>
  <c r="F235" i="4"/>
  <c r="G235" i="4"/>
  <c r="B234" i="4"/>
  <c r="I234" i="4"/>
  <c r="B218" i="3"/>
  <c r="D218" i="3"/>
  <c r="E218" i="3"/>
  <c r="F218" i="3"/>
  <c r="E236" i="2"/>
  <c r="F236" i="2"/>
  <c r="B237" i="2"/>
  <c r="D237" i="2"/>
  <c r="D271" i="1"/>
  <c r="E271" i="1"/>
  <c r="F271" i="1"/>
  <c r="B272" i="1"/>
  <c r="D239" i="5"/>
  <c r="E239" i="5"/>
  <c r="F239" i="5"/>
  <c r="B240" i="5"/>
  <c r="C236" i="4"/>
  <c r="E236" i="4"/>
  <c r="F236" i="4"/>
  <c r="G236" i="4"/>
  <c r="B235" i="4"/>
  <c r="I235" i="4"/>
  <c r="B219" i="3"/>
  <c r="D219" i="3"/>
  <c r="E219" i="3"/>
  <c r="F219" i="3"/>
  <c r="E237" i="2"/>
  <c r="F237" i="2"/>
  <c r="B238" i="2"/>
  <c r="D238" i="2"/>
  <c r="D272" i="1"/>
  <c r="E272" i="1"/>
  <c r="F272" i="1"/>
  <c r="B273" i="1"/>
  <c r="D240" i="5"/>
  <c r="E240" i="5"/>
  <c r="F240" i="5"/>
  <c r="B241" i="5"/>
  <c r="C237" i="4"/>
  <c r="E237" i="4"/>
  <c r="F237" i="4"/>
  <c r="G237" i="4"/>
  <c r="B236" i="4"/>
  <c r="I236" i="4"/>
  <c r="B220" i="3"/>
  <c r="D220" i="3"/>
  <c r="E220" i="3"/>
  <c r="F220" i="3"/>
  <c r="E238" i="2"/>
  <c r="F238" i="2"/>
  <c r="B239" i="2"/>
  <c r="D239" i="2"/>
  <c r="D273" i="1"/>
  <c r="E273" i="1"/>
  <c r="F273" i="1"/>
  <c r="B274" i="1"/>
  <c r="D241" i="5"/>
  <c r="E241" i="5"/>
  <c r="F241" i="5"/>
  <c r="B242" i="5"/>
  <c r="C238" i="4"/>
  <c r="E238" i="4"/>
  <c r="F238" i="4"/>
  <c r="G238" i="4"/>
  <c r="B237" i="4"/>
  <c r="I237" i="4"/>
  <c r="B221" i="3"/>
  <c r="D221" i="3"/>
  <c r="E221" i="3"/>
  <c r="F221" i="3"/>
  <c r="E239" i="2"/>
  <c r="F239" i="2"/>
  <c r="B240" i="2"/>
  <c r="D240" i="2"/>
  <c r="D274" i="1"/>
  <c r="E274" i="1"/>
  <c r="F274" i="1"/>
  <c r="B275" i="1"/>
  <c r="D242" i="5"/>
  <c r="E242" i="5"/>
  <c r="F242" i="5"/>
  <c r="B243" i="5"/>
  <c r="C239" i="4"/>
  <c r="E239" i="4"/>
  <c r="F239" i="4"/>
  <c r="G239" i="4"/>
  <c r="B238" i="4"/>
  <c r="I238" i="4"/>
  <c r="B222" i="3"/>
  <c r="D222" i="3"/>
  <c r="E222" i="3"/>
  <c r="F222" i="3"/>
  <c r="E240" i="2"/>
  <c r="F240" i="2"/>
  <c r="B241" i="2"/>
  <c r="D241" i="2"/>
  <c r="D275" i="1"/>
  <c r="E275" i="1"/>
  <c r="F275" i="1"/>
  <c r="B276" i="1"/>
  <c r="D243" i="5"/>
  <c r="E243" i="5"/>
  <c r="F243" i="5"/>
  <c r="B244" i="5"/>
  <c r="C240" i="4"/>
  <c r="E240" i="4"/>
  <c r="F240" i="4"/>
  <c r="G240" i="4"/>
  <c r="B239" i="4"/>
  <c r="I239" i="4"/>
  <c r="B223" i="3"/>
  <c r="D223" i="3"/>
  <c r="E223" i="3"/>
  <c r="F223" i="3"/>
  <c r="E241" i="2"/>
  <c r="F241" i="2"/>
  <c r="B242" i="2"/>
  <c r="D242" i="2"/>
  <c r="D276" i="1"/>
  <c r="E276" i="1"/>
  <c r="F276" i="1"/>
  <c r="B277" i="1"/>
  <c r="D244" i="5"/>
  <c r="E244" i="5"/>
  <c r="F244" i="5"/>
  <c r="B245" i="5"/>
  <c r="C241" i="4"/>
  <c r="E241" i="4"/>
  <c r="F241" i="4"/>
  <c r="G241" i="4"/>
  <c r="B240" i="4"/>
  <c r="I240" i="4"/>
  <c r="B224" i="3"/>
  <c r="D224" i="3"/>
  <c r="E224" i="3"/>
  <c r="F224" i="3"/>
  <c r="E242" i="2"/>
  <c r="F242" i="2"/>
  <c r="B243" i="2"/>
  <c r="D243" i="2"/>
  <c r="D277" i="1"/>
  <c r="E277" i="1"/>
  <c r="F277" i="1"/>
  <c r="B278" i="1"/>
  <c r="D245" i="5"/>
  <c r="E245" i="5"/>
  <c r="F245" i="5"/>
  <c r="B246" i="5"/>
  <c r="C242" i="4"/>
  <c r="E242" i="4"/>
  <c r="F242" i="4"/>
  <c r="G242" i="4"/>
  <c r="B241" i="4"/>
  <c r="I241" i="4"/>
  <c r="B225" i="3"/>
  <c r="D225" i="3"/>
  <c r="E225" i="3"/>
  <c r="F225" i="3"/>
  <c r="E243" i="2"/>
  <c r="F243" i="2"/>
  <c r="B244" i="2"/>
  <c r="D244" i="2"/>
  <c r="D278" i="1"/>
  <c r="E278" i="1"/>
  <c r="F278" i="1"/>
  <c r="B279" i="1"/>
  <c r="D246" i="5"/>
  <c r="E246" i="5"/>
  <c r="F246" i="5"/>
  <c r="B247" i="5"/>
  <c r="C243" i="4"/>
  <c r="E243" i="4"/>
  <c r="F243" i="4"/>
  <c r="G243" i="4"/>
  <c r="B242" i="4"/>
  <c r="I242" i="4"/>
  <c r="B226" i="3"/>
  <c r="D226" i="3"/>
  <c r="E226" i="3"/>
  <c r="F226" i="3"/>
  <c r="E244" i="2"/>
  <c r="F244" i="2"/>
  <c r="B245" i="2"/>
  <c r="D245" i="2"/>
  <c r="D279" i="1"/>
  <c r="E279" i="1"/>
  <c r="F279" i="1"/>
  <c r="B280" i="1"/>
  <c r="D247" i="5"/>
  <c r="E247" i="5"/>
  <c r="F247" i="5"/>
  <c r="B248" i="5"/>
  <c r="C244" i="4"/>
  <c r="E244" i="4"/>
  <c r="F244" i="4"/>
  <c r="G244" i="4"/>
  <c r="B243" i="4"/>
  <c r="I243" i="4"/>
  <c r="B227" i="3"/>
  <c r="D227" i="3"/>
  <c r="E227" i="3"/>
  <c r="F227" i="3"/>
  <c r="E245" i="2"/>
  <c r="F245" i="2"/>
  <c r="B246" i="2"/>
  <c r="D246" i="2"/>
  <c r="D280" i="1"/>
  <c r="E280" i="1"/>
  <c r="F280" i="1"/>
  <c r="B281" i="1"/>
  <c r="D248" i="5"/>
  <c r="E248" i="5"/>
  <c r="F248" i="5"/>
  <c r="B249" i="5"/>
  <c r="C245" i="4"/>
  <c r="E245" i="4"/>
  <c r="F245" i="4"/>
  <c r="G245" i="4"/>
  <c r="B244" i="4"/>
  <c r="I244" i="4"/>
  <c r="B228" i="3"/>
  <c r="D228" i="3"/>
  <c r="E228" i="3"/>
  <c r="F228" i="3"/>
  <c r="E246" i="2"/>
  <c r="F246" i="2"/>
  <c r="B247" i="2"/>
  <c r="D247" i="2"/>
  <c r="D281" i="1"/>
  <c r="E281" i="1"/>
  <c r="F281" i="1"/>
  <c r="B282" i="1"/>
  <c r="D249" i="5"/>
  <c r="E249" i="5"/>
  <c r="F249" i="5"/>
  <c r="B250" i="5"/>
  <c r="C246" i="4"/>
  <c r="E246" i="4"/>
  <c r="F246" i="4"/>
  <c r="G246" i="4"/>
  <c r="B245" i="4"/>
  <c r="I245" i="4"/>
  <c r="B229" i="3"/>
  <c r="D229" i="3"/>
  <c r="E229" i="3"/>
  <c r="F229" i="3"/>
  <c r="E247" i="2"/>
  <c r="F247" i="2"/>
  <c r="B248" i="2"/>
  <c r="D248" i="2"/>
  <c r="D282" i="1"/>
  <c r="E282" i="1"/>
  <c r="F282" i="1"/>
  <c r="B283" i="1"/>
  <c r="D250" i="5"/>
  <c r="E250" i="5"/>
  <c r="F250" i="5"/>
  <c r="B251" i="5"/>
  <c r="C247" i="4"/>
  <c r="E247" i="4"/>
  <c r="F247" i="4"/>
  <c r="G247" i="4"/>
  <c r="I246" i="4"/>
  <c r="B246" i="4"/>
  <c r="B230" i="3"/>
  <c r="D230" i="3"/>
  <c r="E230" i="3"/>
  <c r="F230" i="3"/>
  <c r="E248" i="2"/>
  <c r="F248" i="2"/>
  <c r="B249" i="2"/>
  <c r="D249" i="2"/>
  <c r="D283" i="1"/>
  <c r="E283" i="1"/>
  <c r="F283" i="1"/>
  <c r="B284" i="1"/>
  <c r="D251" i="5"/>
  <c r="E251" i="5"/>
  <c r="F251" i="5"/>
  <c r="B252" i="5"/>
  <c r="C248" i="4"/>
  <c r="E248" i="4"/>
  <c r="F248" i="4"/>
  <c r="G248" i="4"/>
  <c r="B247" i="4"/>
  <c r="I247" i="4"/>
  <c r="B231" i="3"/>
  <c r="E249" i="2"/>
  <c r="F249" i="2"/>
  <c r="B250" i="2"/>
  <c r="D250" i="2"/>
  <c r="D284" i="1"/>
  <c r="E284" i="1"/>
  <c r="F284" i="1"/>
  <c r="B285" i="1"/>
  <c r="D252" i="5"/>
  <c r="E252" i="5"/>
  <c r="F252" i="5"/>
  <c r="B253" i="5"/>
  <c r="C249" i="4"/>
  <c r="E249" i="4"/>
  <c r="F249" i="4"/>
  <c r="G249" i="4"/>
  <c r="B248" i="4"/>
  <c r="I248" i="4"/>
  <c r="D231" i="3"/>
  <c r="E231" i="3"/>
  <c r="E250" i="2"/>
  <c r="F250" i="2"/>
  <c r="B251" i="2"/>
  <c r="D251" i="2"/>
  <c r="D285" i="1"/>
  <c r="E285" i="1"/>
  <c r="F285" i="1"/>
  <c r="B286" i="1"/>
  <c r="D253" i="5"/>
  <c r="E253" i="5"/>
  <c r="F253" i="5"/>
  <c r="B254" i="5"/>
  <c r="C250" i="4"/>
  <c r="E250" i="4"/>
  <c r="F250" i="4"/>
  <c r="G250" i="4"/>
  <c r="B249" i="4"/>
  <c r="I249" i="4"/>
  <c r="F231" i="3"/>
  <c r="B232" i="3"/>
  <c r="E251" i="2"/>
  <c r="F251" i="2"/>
  <c r="B252" i="2"/>
  <c r="D252" i="2"/>
  <c r="D286" i="1"/>
  <c r="E286" i="1"/>
  <c r="F286" i="1"/>
  <c r="B287" i="1"/>
  <c r="D254" i="5"/>
  <c r="E254" i="5"/>
  <c r="F254" i="5"/>
  <c r="B255" i="5"/>
  <c r="C251" i="4"/>
  <c r="E251" i="4"/>
  <c r="F251" i="4"/>
  <c r="G251" i="4"/>
  <c r="B250" i="4"/>
  <c r="I250" i="4"/>
  <c r="D232" i="3"/>
  <c r="E232" i="3"/>
  <c r="F232" i="3"/>
  <c r="B233" i="3"/>
  <c r="E252" i="2"/>
  <c r="F252" i="2"/>
  <c r="B253" i="2"/>
  <c r="D253" i="2"/>
  <c r="D287" i="1"/>
  <c r="E287" i="1"/>
  <c r="F287" i="1"/>
  <c r="B288" i="1"/>
  <c r="D255" i="5"/>
  <c r="E255" i="5"/>
  <c r="F255" i="5"/>
  <c r="B256" i="5"/>
  <c r="C252" i="4"/>
  <c r="E252" i="4"/>
  <c r="F252" i="4"/>
  <c r="G252" i="4"/>
  <c r="B251" i="4"/>
  <c r="I251" i="4"/>
  <c r="D233" i="3"/>
  <c r="E233" i="3"/>
  <c r="F233" i="3"/>
  <c r="B234" i="3"/>
  <c r="E253" i="2"/>
  <c r="F253" i="2"/>
  <c r="B254" i="2"/>
  <c r="D254" i="2"/>
  <c r="D288" i="1"/>
  <c r="E288" i="1"/>
  <c r="F288" i="1"/>
  <c r="B289" i="1"/>
  <c r="D256" i="5"/>
  <c r="E256" i="5"/>
  <c r="F256" i="5"/>
  <c r="B257" i="5"/>
  <c r="C253" i="4"/>
  <c r="E253" i="4"/>
  <c r="F253" i="4"/>
  <c r="G253" i="4"/>
  <c r="B252" i="4"/>
  <c r="I252" i="4"/>
  <c r="D234" i="3"/>
  <c r="E234" i="3"/>
  <c r="F234" i="3"/>
  <c r="B235" i="3"/>
  <c r="D235" i="3"/>
  <c r="E235" i="3"/>
  <c r="F235" i="3"/>
  <c r="E254" i="2"/>
  <c r="F254" i="2"/>
  <c r="B255" i="2"/>
  <c r="D255" i="2"/>
  <c r="D289" i="1"/>
  <c r="E289" i="1"/>
  <c r="F289" i="1"/>
  <c r="B290" i="1"/>
  <c r="D257" i="5"/>
  <c r="E257" i="5"/>
  <c r="F257" i="5"/>
  <c r="B258" i="5"/>
  <c r="C254" i="4"/>
  <c r="E254" i="4"/>
  <c r="F254" i="4"/>
  <c r="G254" i="4"/>
  <c r="B253" i="4"/>
  <c r="I253" i="4"/>
  <c r="B236" i="3"/>
  <c r="D236" i="3"/>
  <c r="E236" i="3"/>
  <c r="F236" i="3"/>
  <c r="B237" i="3"/>
  <c r="D237" i="3"/>
  <c r="E237" i="3"/>
  <c r="F237" i="3"/>
  <c r="E255" i="2"/>
  <c r="F255" i="2"/>
  <c r="B256" i="2"/>
  <c r="D256" i="2"/>
  <c r="D290" i="1"/>
  <c r="E290" i="1"/>
  <c r="F290" i="1"/>
  <c r="B291" i="1"/>
  <c r="D258" i="5"/>
  <c r="E258" i="5"/>
  <c r="F258" i="5"/>
  <c r="B259" i="5"/>
  <c r="C255" i="4"/>
  <c r="E255" i="4"/>
  <c r="F255" i="4"/>
  <c r="G255" i="4"/>
  <c r="B254" i="4"/>
  <c r="I254" i="4"/>
  <c r="B238" i="3"/>
  <c r="D238" i="3"/>
  <c r="E238" i="3"/>
  <c r="F238" i="3"/>
  <c r="E256" i="2"/>
  <c r="F256" i="2"/>
  <c r="B257" i="2"/>
  <c r="D257" i="2"/>
  <c r="D291" i="1"/>
  <c r="E291" i="1"/>
  <c r="F291" i="1"/>
  <c r="B292" i="1"/>
  <c r="D259" i="5"/>
  <c r="E259" i="5"/>
  <c r="F259" i="5"/>
  <c r="B260" i="5"/>
  <c r="C256" i="4"/>
  <c r="E256" i="4"/>
  <c r="F256" i="4"/>
  <c r="G256" i="4"/>
  <c r="B255" i="4"/>
  <c r="I255" i="4"/>
  <c r="B239" i="3"/>
  <c r="D239" i="3"/>
  <c r="E239" i="3"/>
  <c r="F239" i="3"/>
  <c r="E257" i="2"/>
  <c r="F257" i="2"/>
  <c r="B258" i="2"/>
  <c r="D258" i="2"/>
  <c r="D292" i="1"/>
  <c r="E292" i="1"/>
  <c r="F292" i="1"/>
  <c r="B293" i="1"/>
  <c r="D260" i="5"/>
  <c r="E260" i="5"/>
  <c r="F260" i="5"/>
  <c r="B261" i="5"/>
  <c r="C257" i="4"/>
  <c r="E257" i="4"/>
  <c r="F257" i="4"/>
  <c r="G257" i="4"/>
  <c r="B256" i="4"/>
  <c r="I256" i="4"/>
  <c r="B240" i="3"/>
  <c r="D240" i="3"/>
  <c r="E240" i="3"/>
  <c r="F240" i="3"/>
  <c r="E258" i="2"/>
  <c r="F258" i="2"/>
  <c r="B259" i="2"/>
  <c r="D259" i="2"/>
  <c r="D293" i="1"/>
  <c r="E293" i="1"/>
  <c r="F293" i="1"/>
  <c r="B294" i="1"/>
  <c r="D261" i="5"/>
  <c r="E261" i="5"/>
  <c r="F261" i="5"/>
  <c r="B262" i="5"/>
  <c r="C258" i="4"/>
  <c r="E258" i="4"/>
  <c r="F258" i="4"/>
  <c r="G258" i="4"/>
  <c r="B257" i="4"/>
  <c r="I257" i="4"/>
  <c r="B241" i="3"/>
  <c r="D241" i="3"/>
  <c r="E241" i="3"/>
  <c r="F241" i="3"/>
  <c r="E259" i="2"/>
  <c r="F259" i="2"/>
  <c r="B260" i="2"/>
  <c r="D260" i="2"/>
  <c r="D294" i="1"/>
  <c r="E294" i="1"/>
  <c r="F294" i="1"/>
  <c r="B295" i="1"/>
  <c r="D262" i="5"/>
  <c r="E262" i="5"/>
  <c r="F262" i="5"/>
  <c r="B263" i="5"/>
  <c r="C259" i="4"/>
  <c r="E259" i="4"/>
  <c r="F259" i="4"/>
  <c r="G259" i="4"/>
  <c r="B258" i="4"/>
  <c r="I258" i="4"/>
  <c r="B242" i="3"/>
  <c r="D242" i="3"/>
  <c r="E242" i="3"/>
  <c r="F242" i="3"/>
  <c r="E260" i="2"/>
  <c r="F260" i="2"/>
  <c r="B261" i="2"/>
  <c r="D261" i="2"/>
  <c r="D295" i="1"/>
  <c r="E295" i="1"/>
  <c r="F295" i="1"/>
  <c r="B296" i="1"/>
  <c r="D263" i="5"/>
  <c r="E263" i="5"/>
  <c r="F263" i="5"/>
  <c r="B264" i="5"/>
  <c r="C260" i="4"/>
  <c r="E260" i="4"/>
  <c r="F260" i="4"/>
  <c r="G260" i="4"/>
  <c r="B259" i="4"/>
  <c r="I259" i="4"/>
  <c r="B243" i="3"/>
  <c r="D243" i="3"/>
  <c r="E243" i="3"/>
  <c r="F243" i="3"/>
  <c r="E261" i="2"/>
  <c r="F261" i="2"/>
  <c r="B262" i="2"/>
  <c r="D262" i="2"/>
  <c r="D296" i="1"/>
  <c r="E296" i="1"/>
  <c r="F296" i="1"/>
  <c r="B297" i="1"/>
  <c r="D264" i="5"/>
  <c r="E264" i="5"/>
  <c r="F264" i="5"/>
  <c r="B265" i="5"/>
  <c r="C261" i="4"/>
  <c r="E261" i="4"/>
  <c r="F261" i="4"/>
  <c r="G261" i="4"/>
  <c r="B260" i="4"/>
  <c r="I260" i="4"/>
  <c r="B244" i="3"/>
  <c r="D244" i="3"/>
  <c r="E244" i="3"/>
  <c r="F244" i="3"/>
  <c r="E262" i="2"/>
  <c r="F262" i="2"/>
  <c r="B263" i="2"/>
  <c r="D263" i="2"/>
  <c r="D297" i="1"/>
  <c r="E297" i="1"/>
  <c r="F297" i="1"/>
  <c r="B298" i="1"/>
  <c r="D265" i="5"/>
  <c r="E265" i="5"/>
  <c r="F265" i="5"/>
  <c r="B266" i="5"/>
  <c r="C262" i="4"/>
  <c r="E262" i="4"/>
  <c r="F262" i="4"/>
  <c r="G262" i="4"/>
  <c r="B261" i="4"/>
  <c r="I261" i="4"/>
  <c r="B245" i="3"/>
  <c r="D245" i="3"/>
  <c r="E245" i="3"/>
  <c r="F245" i="3"/>
  <c r="E263" i="2"/>
  <c r="F263" i="2"/>
  <c r="B264" i="2"/>
  <c r="D264" i="2"/>
  <c r="D298" i="1"/>
  <c r="E298" i="1"/>
  <c r="F298" i="1"/>
  <c r="B299" i="1"/>
  <c r="D299" i="1"/>
  <c r="E299" i="1"/>
  <c r="F299" i="1"/>
  <c r="D266" i="5"/>
  <c r="E266" i="5"/>
  <c r="F266" i="5"/>
  <c r="B267" i="5"/>
  <c r="C263" i="4"/>
  <c r="E263" i="4"/>
  <c r="F263" i="4"/>
  <c r="G263" i="4"/>
  <c r="B262" i="4"/>
  <c r="I262" i="4"/>
  <c r="B246" i="3"/>
  <c r="D246" i="3"/>
  <c r="E246" i="3"/>
  <c r="F246" i="3"/>
  <c r="E264" i="2"/>
  <c r="F264" i="2"/>
  <c r="B265" i="2"/>
  <c r="D265" i="2"/>
  <c r="D267" i="5"/>
  <c r="E267" i="5"/>
  <c r="F267" i="5"/>
  <c r="B268" i="5"/>
  <c r="C264" i="4"/>
  <c r="E264" i="4"/>
  <c r="F264" i="4"/>
  <c r="G264" i="4"/>
  <c r="B263" i="4"/>
  <c r="I263" i="4"/>
  <c r="B247" i="3"/>
  <c r="D247" i="3"/>
  <c r="E247" i="3"/>
  <c r="F247" i="3"/>
  <c r="E265" i="2"/>
  <c r="F265" i="2"/>
  <c r="B266" i="2"/>
  <c r="D266" i="2"/>
  <c r="D268" i="5"/>
  <c r="E268" i="5"/>
  <c r="F268" i="5"/>
  <c r="B269" i="5"/>
  <c r="C265" i="4"/>
  <c r="E265" i="4"/>
  <c r="F265" i="4"/>
  <c r="G265" i="4"/>
  <c r="B264" i="4"/>
  <c r="I264" i="4"/>
  <c r="B248" i="3"/>
  <c r="D248" i="3"/>
  <c r="E248" i="3"/>
  <c r="F248" i="3"/>
  <c r="E266" i="2"/>
  <c r="F266" i="2"/>
  <c r="B267" i="2"/>
  <c r="D267" i="2"/>
  <c r="D269" i="5"/>
  <c r="E269" i="5"/>
  <c r="F269" i="5"/>
  <c r="B270" i="5"/>
  <c r="C266" i="4"/>
  <c r="E266" i="4"/>
  <c r="F266" i="4"/>
  <c r="G266" i="4"/>
  <c r="B265" i="4"/>
  <c r="I265" i="4"/>
  <c r="B249" i="3"/>
  <c r="D249" i="3"/>
  <c r="E249" i="3"/>
  <c r="F249" i="3"/>
  <c r="E267" i="2"/>
  <c r="F267" i="2"/>
  <c r="B268" i="2"/>
  <c r="D268" i="2"/>
  <c r="D270" i="5"/>
  <c r="E270" i="5"/>
  <c r="F270" i="5"/>
  <c r="B271" i="5"/>
  <c r="C267" i="4"/>
  <c r="E267" i="4"/>
  <c r="F267" i="4"/>
  <c r="G267" i="4"/>
  <c r="B266" i="4"/>
  <c r="I266" i="4"/>
  <c r="B250" i="3"/>
  <c r="D250" i="3"/>
  <c r="E250" i="3"/>
  <c r="F250" i="3"/>
  <c r="E268" i="2"/>
  <c r="F268" i="2"/>
  <c r="B269" i="2"/>
  <c r="D269" i="2"/>
  <c r="D271" i="5"/>
  <c r="E271" i="5"/>
  <c r="F271" i="5"/>
  <c r="B272" i="5"/>
  <c r="C268" i="4"/>
  <c r="E268" i="4"/>
  <c r="F268" i="4"/>
  <c r="G268" i="4"/>
  <c r="B267" i="4"/>
  <c r="I267" i="4"/>
  <c r="B251" i="3"/>
  <c r="D251" i="3"/>
  <c r="E251" i="3"/>
  <c r="F251" i="3"/>
  <c r="E269" i="2"/>
  <c r="F269" i="2"/>
  <c r="B270" i="2"/>
  <c r="D270" i="2"/>
  <c r="D272" i="5"/>
  <c r="E272" i="5"/>
  <c r="F272" i="5"/>
  <c r="B273" i="5"/>
  <c r="C269" i="4"/>
  <c r="E269" i="4"/>
  <c r="F269" i="4"/>
  <c r="G269" i="4"/>
  <c r="B268" i="4"/>
  <c r="I268" i="4"/>
  <c r="B252" i="3"/>
  <c r="D252" i="3"/>
  <c r="E252" i="3"/>
  <c r="F252" i="3"/>
  <c r="E270" i="2"/>
  <c r="F270" i="2"/>
  <c r="B271" i="2"/>
  <c r="D271" i="2"/>
  <c r="D273" i="5"/>
  <c r="E273" i="5"/>
  <c r="F273" i="5"/>
  <c r="B274" i="5"/>
  <c r="C270" i="4"/>
  <c r="E270" i="4"/>
  <c r="F270" i="4"/>
  <c r="G270" i="4"/>
  <c r="B269" i="4"/>
  <c r="I269" i="4"/>
  <c r="B253" i="3"/>
  <c r="D253" i="3"/>
  <c r="E253" i="3"/>
  <c r="F253" i="3"/>
  <c r="E271" i="2"/>
  <c r="F271" i="2"/>
  <c r="B272" i="2"/>
  <c r="D272" i="2"/>
  <c r="D274" i="5"/>
  <c r="E274" i="5"/>
  <c r="F274" i="5"/>
  <c r="B275" i="5"/>
  <c r="C271" i="4"/>
  <c r="E271" i="4"/>
  <c r="F271" i="4"/>
  <c r="G271" i="4"/>
  <c r="B270" i="4"/>
  <c r="I270" i="4"/>
  <c r="B254" i="3"/>
  <c r="D254" i="3"/>
  <c r="E254" i="3"/>
  <c r="F254" i="3"/>
  <c r="E272" i="2"/>
  <c r="F272" i="2"/>
  <c r="B273" i="2"/>
  <c r="D273" i="2"/>
  <c r="D275" i="5"/>
  <c r="E275" i="5"/>
  <c r="F275" i="5"/>
  <c r="B276" i="5"/>
  <c r="C272" i="4"/>
  <c r="E272" i="4"/>
  <c r="F272" i="4"/>
  <c r="G272" i="4"/>
  <c r="B271" i="4"/>
  <c r="I271" i="4"/>
  <c r="B255" i="3"/>
  <c r="D255" i="3"/>
  <c r="E255" i="3"/>
  <c r="F255" i="3"/>
  <c r="E273" i="2"/>
  <c r="F273" i="2"/>
  <c r="B274" i="2"/>
  <c r="D274" i="2"/>
  <c r="D276" i="5"/>
  <c r="E276" i="5"/>
  <c r="F276" i="5"/>
  <c r="B277" i="5"/>
  <c r="C273" i="4"/>
  <c r="E273" i="4"/>
  <c r="F273" i="4"/>
  <c r="G273" i="4"/>
  <c r="B272" i="4"/>
  <c r="I272" i="4"/>
  <c r="B256" i="3"/>
  <c r="D256" i="3"/>
  <c r="E256" i="3"/>
  <c r="F256" i="3"/>
  <c r="E274" i="2"/>
  <c r="F274" i="2"/>
  <c r="B275" i="2"/>
  <c r="D275" i="2"/>
  <c r="D277" i="5"/>
  <c r="E277" i="5"/>
  <c r="F277" i="5"/>
  <c r="B278" i="5"/>
  <c r="C274" i="4"/>
  <c r="E274" i="4"/>
  <c r="F274" i="4"/>
  <c r="G274" i="4"/>
  <c r="B273" i="4"/>
  <c r="I273" i="4"/>
  <c r="B257" i="3"/>
  <c r="D257" i="3"/>
  <c r="E257" i="3"/>
  <c r="F257" i="3"/>
  <c r="E275" i="2"/>
  <c r="F275" i="2"/>
  <c r="B276" i="2"/>
  <c r="D276" i="2"/>
  <c r="D278" i="5"/>
  <c r="E278" i="5"/>
  <c r="F278" i="5"/>
  <c r="B279" i="5"/>
  <c r="C275" i="4"/>
  <c r="E275" i="4"/>
  <c r="F275" i="4"/>
  <c r="G275" i="4"/>
  <c r="B274" i="4"/>
  <c r="I274" i="4"/>
  <c r="B258" i="3"/>
  <c r="D258" i="3"/>
  <c r="E258" i="3"/>
  <c r="F258" i="3"/>
  <c r="E276" i="2"/>
  <c r="F276" i="2"/>
  <c r="B277" i="2"/>
  <c r="D277" i="2"/>
  <c r="D279" i="5"/>
  <c r="E279" i="5"/>
  <c r="F279" i="5"/>
  <c r="B280" i="5"/>
  <c r="C276" i="4"/>
  <c r="E276" i="4"/>
  <c r="F276" i="4"/>
  <c r="G276" i="4"/>
  <c r="B275" i="4"/>
  <c r="I275" i="4"/>
  <c r="B259" i="3"/>
  <c r="D259" i="3"/>
  <c r="E259" i="3"/>
  <c r="F259" i="3"/>
  <c r="E277" i="2"/>
  <c r="F277" i="2"/>
  <c r="B278" i="2"/>
  <c r="D278" i="2"/>
  <c r="D280" i="5"/>
  <c r="E280" i="5"/>
  <c r="F280" i="5"/>
  <c r="B281" i="5"/>
  <c r="C277" i="4"/>
  <c r="E277" i="4"/>
  <c r="F277" i="4"/>
  <c r="G277" i="4"/>
  <c r="B276" i="4"/>
  <c r="I276" i="4"/>
  <c r="B260" i="3"/>
  <c r="D260" i="3"/>
  <c r="E260" i="3"/>
  <c r="F260" i="3"/>
  <c r="E278" i="2"/>
  <c r="F278" i="2"/>
  <c r="B279" i="2"/>
  <c r="D279" i="2"/>
  <c r="D281" i="5"/>
  <c r="E281" i="5"/>
  <c r="F281" i="5"/>
  <c r="B282" i="5"/>
  <c r="C278" i="4"/>
  <c r="E278" i="4"/>
  <c r="F278" i="4"/>
  <c r="G278" i="4"/>
  <c r="B277" i="4"/>
  <c r="I277" i="4"/>
  <c r="B261" i="3"/>
  <c r="D261" i="3"/>
  <c r="E261" i="3"/>
  <c r="F261" i="3"/>
  <c r="E279" i="2"/>
  <c r="F279" i="2"/>
  <c r="B280" i="2"/>
  <c r="D280" i="2"/>
  <c r="D282" i="5"/>
  <c r="E282" i="5"/>
  <c r="F282" i="5"/>
  <c r="B283" i="5"/>
  <c r="C279" i="4"/>
  <c r="E279" i="4"/>
  <c r="F279" i="4"/>
  <c r="G279" i="4"/>
  <c r="I278" i="4"/>
  <c r="B278" i="4"/>
  <c r="B262" i="3"/>
  <c r="D262" i="3"/>
  <c r="E262" i="3"/>
  <c r="F262" i="3"/>
  <c r="E280" i="2"/>
  <c r="F280" i="2"/>
  <c r="B281" i="2"/>
  <c r="D281" i="2"/>
  <c r="D283" i="5"/>
  <c r="E283" i="5"/>
  <c r="F283" i="5"/>
  <c r="B284" i="5"/>
  <c r="C280" i="4"/>
  <c r="E280" i="4"/>
  <c r="F280" i="4"/>
  <c r="G280" i="4"/>
  <c r="B279" i="4"/>
  <c r="I279" i="4"/>
  <c r="B263" i="3"/>
  <c r="D263" i="3"/>
  <c r="E263" i="3"/>
  <c r="F263" i="3"/>
  <c r="E281" i="2"/>
  <c r="F281" i="2"/>
  <c r="B282" i="2"/>
  <c r="D282" i="2"/>
  <c r="D284" i="5"/>
  <c r="E284" i="5"/>
  <c r="F284" i="5"/>
  <c r="B285" i="5"/>
  <c r="C281" i="4"/>
  <c r="E281" i="4"/>
  <c r="F281" i="4"/>
  <c r="G281" i="4"/>
  <c r="B280" i="4"/>
  <c r="I280" i="4"/>
  <c r="B264" i="3"/>
  <c r="D264" i="3"/>
  <c r="E264" i="3"/>
  <c r="F264" i="3"/>
  <c r="E282" i="2"/>
  <c r="F282" i="2"/>
  <c r="B283" i="2"/>
  <c r="D283" i="2"/>
  <c r="D285" i="5"/>
  <c r="E285" i="5"/>
  <c r="F285" i="5"/>
  <c r="B286" i="5"/>
  <c r="C282" i="4"/>
  <c r="E282" i="4"/>
  <c r="F282" i="4"/>
  <c r="G282" i="4"/>
  <c r="B281" i="4"/>
  <c r="I281" i="4"/>
  <c r="B265" i="3"/>
  <c r="D265" i="3"/>
  <c r="E265" i="3"/>
  <c r="F265" i="3"/>
  <c r="E283" i="2"/>
  <c r="F283" i="2"/>
  <c r="B284" i="2"/>
  <c r="D284" i="2"/>
  <c r="D286" i="5"/>
  <c r="E286" i="5"/>
  <c r="F286" i="5"/>
  <c r="B287" i="5"/>
  <c r="C283" i="4"/>
  <c r="E283" i="4"/>
  <c r="F283" i="4"/>
  <c r="G283" i="4"/>
  <c r="I282" i="4"/>
  <c r="B282" i="4"/>
  <c r="B266" i="3"/>
  <c r="D266" i="3"/>
  <c r="E266" i="3"/>
  <c r="F266" i="3"/>
  <c r="E284" i="2"/>
  <c r="F284" i="2"/>
  <c r="B285" i="2"/>
  <c r="D285" i="2"/>
  <c r="D287" i="5"/>
  <c r="E287" i="5"/>
  <c r="F287" i="5"/>
  <c r="B288" i="5"/>
  <c r="C284" i="4"/>
  <c r="E284" i="4"/>
  <c r="F284" i="4"/>
  <c r="G284" i="4"/>
  <c r="B283" i="4"/>
  <c r="I283" i="4"/>
  <c r="B267" i="3"/>
  <c r="E285" i="2"/>
  <c r="F285" i="2"/>
  <c r="B286" i="2"/>
  <c r="D286" i="2"/>
  <c r="D288" i="5"/>
  <c r="E288" i="5"/>
  <c r="F288" i="5"/>
  <c r="B289" i="5"/>
  <c r="C285" i="4"/>
  <c r="E285" i="4"/>
  <c r="F285" i="4"/>
  <c r="G285" i="4"/>
  <c r="B284" i="4"/>
  <c r="I284" i="4"/>
  <c r="D267" i="3"/>
  <c r="E267" i="3"/>
  <c r="E286" i="2"/>
  <c r="F286" i="2"/>
  <c r="B287" i="2"/>
  <c r="D287" i="2"/>
  <c r="D289" i="5"/>
  <c r="E289" i="5"/>
  <c r="F289" i="5"/>
  <c r="B290" i="5"/>
  <c r="C286" i="4"/>
  <c r="E286" i="4"/>
  <c r="F286" i="4"/>
  <c r="G286" i="4"/>
  <c r="B285" i="4"/>
  <c r="I285" i="4"/>
  <c r="F267" i="3"/>
  <c r="B268" i="3"/>
  <c r="E287" i="2"/>
  <c r="F287" i="2"/>
  <c r="B288" i="2"/>
  <c r="D288" i="2"/>
  <c r="D290" i="5"/>
  <c r="E290" i="5"/>
  <c r="F290" i="5"/>
  <c r="B291" i="5"/>
  <c r="C287" i="4"/>
  <c r="E287" i="4"/>
  <c r="F287" i="4"/>
  <c r="G287" i="4"/>
  <c r="B286" i="4"/>
  <c r="I286" i="4"/>
  <c r="D268" i="3"/>
  <c r="E268" i="3"/>
  <c r="F268" i="3"/>
  <c r="B269" i="3"/>
  <c r="D269" i="3"/>
  <c r="E269" i="3"/>
  <c r="E288" i="2"/>
  <c r="F288" i="2"/>
  <c r="B289" i="2"/>
  <c r="D289" i="2"/>
  <c r="D291" i="5"/>
  <c r="E291" i="5"/>
  <c r="F291" i="5"/>
  <c r="B292" i="5"/>
  <c r="C288" i="4"/>
  <c r="E288" i="4"/>
  <c r="F288" i="4"/>
  <c r="G288" i="4"/>
  <c r="B287" i="4"/>
  <c r="I287" i="4"/>
  <c r="F269" i="3"/>
  <c r="B270" i="3"/>
  <c r="D270" i="3"/>
  <c r="E270" i="3"/>
  <c r="F270" i="3"/>
  <c r="E289" i="2"/>
  <c r="F289" i="2"/>
  <c r="B290" i="2"/>
  <c r="D290" i="2"/>
  <c r="D292" i="5"/>
  <c r="E292" i="5"/>
  <c r="F292" i="5"/>
  <c r="B293" i="5"/>
  <c r="C289" i="4"/>
  <c r="E289" i="4"/>
  <c r="F289" i="4"/>
  <c r="G289" i="4"/>
  <c r="B288" i="4"/>
  <c r="I288" i="4"/>
  <c r="B271" i="3"/>
  <c r="D271" i="3"/>
  <c r="E271" i="3"/>
  <c r="F271" i="3"/>
  <c r="E290" i="2"/>
  <c r="F290" i="2"/>
  <c r="B291" i="2"/>
  <c r="D291" i="2"/>
  <c r="D293" i="5"/>
  <c r="E293" i="5"/>
  <c r="F293" i="5"/>
  <c r="B294" i="5"/>
  <c r="C290" i="4"/>
  <c r="E290" i="4"/>
  <c r="F290" i="4"/>
  <c r="G290" i="4"/>
  <c r="B289" i="4"/>
  <c r="I289" i="4"/>
  <c r="B272" i="3"/>
  <c r="D272" i="3"/>
  <c r="E272" i="3"/>
  <c r="F272" i="3"/>
  <c r="E291" i="2"/>
  <c r="F291" i="2"/>
  <c r="B292" i="2"/>
  <c r="D292" i="2"/>
  <c r="D294" i="5"/>
  <c r="E294" i="5"/>
  <c r="F294" i="5"/>
  <c r="B295" i="5"/>
  <c r="C291" i="4"/>
  <c r="E291" i="4"/>
  <c r="F291" i="4"/>
  <c r="G291" i="4"/>
  <c r="B290" i="4"/>
  <c r="I290" i="4"/>
  <c r="B273" i="3"/>
  <c r="D273" i="3"/>
  <c r="E273" i="3"/>
  <c r="F273" i="3"/>
  <c r="E292" i="2"/>
  <c r="F292" i="2"/>
  <c r="B293" i="2"/>
  <c r="D293" i="2"/>
  <c r="D295" i="5"/>
  <c r="E295" i="5"/>
  <c r="F295" i="5"/>
  <c r="B296" i="5"/>
  <c r="C292" i="4"/>
  <c r="E292" i="4"/>
  <c r="F292" i="4"/>
  <c r="G292" i="4"/>
  <c r="B291" i="4"/>
  <c r="I291" i="4"/>
  <c r="B274" i="3"/>
  <c r="D274" i="3"/>
  <c r="E274" i="3"/>
  <c r="F274" i="3"/>
  <c r="E293" i="2"/>
  <c r="F293" i="2"/>
  <c r="B294" i="2"/>
  <c r="D294" i="2"/>
  <c r="D296" i="5"/>
  <c r="E296" i="5"/>
  <c r="F296" i="5"/>
  <c r="B297" i="5"/>
  <c r="C293" i="4"/>
  <c r="E293" i="4"/>
  <c r="F293" i="4"/>
  <c r="G293" i="4"/>
  <c r="B292" i="4"/>
  <c r="I292" i="4"/>
  <c r="B275" i="3"/>
  <c r="D275" i="3"/>
  <c r="E275" i="3"/>
  <c r="F275" i="3"/>
  <c r="E294" i="2"/>
  <c r="F294" i="2"/>
  <c r="B295" i="2"/>
  <c r="D295" i="2"/>
  <c r="D297" i="5"/>
  <c r="E297" i="5"/>
  <c r="F297" i="5"/>
  <c r="B298" i="5"/>
  <c r="C294" i="4"/>
  <c r="E294" i="4"/>
  <c r="F294" i="4"/>
  <c r="G294" i="4"/>
  <c r="B293" i="4"/>
  <c r="I293" i="4"/>
  <c r="B276" i="3"/>
  <c r="D276" i="3"/>
  <c r="E276" i="3"/>
  <c r="F276" i="3"/>
  <c r="B277" i="3"/>
  <c r="D277" i="3"/>
  <c r="E277" i="3"/>
  <c r="F277" i="3"/>
  <c r="E295" i="2"/>
  <c r="F295" i="2"/>
  <c r="B296" i="2"/>
  <c r="D296" i="2"/>
  <c r="D298" i="5"/>
  <c r="E298" i="5"/>
  <c r="F298" i="5"/>
  <c r="B299" i="5"/>
  <c r="D299" i="5"/>
  <c r="E299" i="5"/>
  <c r="F299" i="5"/>
  <c r="C295" i="4"/>
  <c r="E295" i="4"/>
  <c r="F295" i="4"/>
  <c r="G295" i="4"/>
  <c r="B294" i="4"/>
  <c r="I294" i="4"/>
  <c r="B278" i="3"/>
  <c r="D278" i="3"/>
  <c r="E278" i="3"/>
  <c r="F278" i="3"/>
  <c r="E296" i="2"/>
  <c r="F296" i="2"/>
  <c r="B297" i="2"/>
  <c r="D297" i="2"/>
  <c r="C296" i="4"/>
  <c r="E296" i="4"/>
  <c r="F296" i="4"/>
  <c r="G296" i="4"/>
  <c r="B295" i="4"/>
  <c r="I295" i="4"/>
  <c r="B279" i="3"/>
  <c r="D279" i="3"/>
  <c r="E279" i="3"/>
  <c r="F279" i="3"/>
  <c r="E297" i="2"/>
  <c r="F297" i="2"/>
  <c r="B298" i="2"/>
  <c r="D298" i="2"/>
  <c r="C297" i="4"/>
  <c r="E297" i="4"/>
  <c r="F297" i="4"/>
  <c r="G297" i="4"/>
  <c r="B296" i="4"/>
  <c r="I296" i="4"/>
  <c r="B280" i="3"/>
  <c r="D280" i="3"/>
  <c r="E280" i="3"/>
  <c r="F280" i="3"/>
  <c r="E298" i="2"/>
  <c r="F298" i="2"/>
  <c r="B299" i="2"/>
  <c r="C298" i="4"/>
  <c r="E298" i="4"/>
  <c r="F298" i="4"/>
  <c r="G298" i="4"/>
  <c r="B297" i="4"/>
  <c r="I297" i="4"/>
  <c r="B281" i="3"/>
  <c r="D281" i="3"/>
  <c r="E281" i="3"/>
  <c r="F281" i="3"/>
  <c r="D299" i="2"/>
  <c r="E299" i="2"/>
  <c r="F299" i="2"/>
  <c r="C299" i="4"/>
  <c r="E299" i="4"/>
  <c r="F299" i="4"/>
  <c r="G299" i="4"/>
  <c r="B298" i="4"/>
  <c r="I298" i="4"/>
  <c r="B282" i="3"/>
  <c r="D282" i="3"/>
  <c r="E282" i="3"/>
  <c r="F282" i="3"/>
  <c r="C300" i="4"/>
  <c r="E300" i="4"/>
  <c r="F300" i="4"/>
  <c r="G300" i="4"/>
  <c r="B299" i="4"/>
  <c r="I299" i="4"/>
  <c r="B283" i="3"/>
  <c r="D283" i="3"/>
  <c r="E283" i="3"/>
  <c r="F283" i="3"/>
  <c r="C301" i="4"/>
  <c r="E301" i="4"/>
  <c r="F301" i="4"/>
  <c r="G301" i="4"/>
  <c r="B300" i="4"/>
  <c r="I300" i="4"/>
  <c r="B284" i="3"/>
  <c r="D284" i="3"/>
  <c r="E284" i="3"/>
  <c r="F284" i="3"/>
  <c r="C302" i="4"/>
  <c r="E302" i="4"/>
  <c r="F302" i="4"/>
  <c r="G302" i="4"/>
  <c r="B301" i="4"/>
  <c r="I301" i="4"/>
  <c r="B285" i="3"/>
  <c r="D285" i="3"/>
  <c r="E285" i="3"/>
  <c r="F285" i="3"/>
  <c r="C303" i="4"/>
  <c r="E303" i="4"/>
  <c r="F303" i="4"/>
  <c r="G303" i="4"/>
  <c r="B302" i="4"/>
  <c r="I302" i="4"/>
  <c r="B286" i="3"/>
  <c r="D286" i="3"/>
  <c r="E286" i="3"/>
  <c r="F286" i="3"/>
  <c r="C304" i="4"/>
  <c r="E304" i="4"/>
  <c r="F304" i="4"/>
  <c r="G304" i="4"/>
  <c r="B303" i="4"/>
  <c r="I303" i="4"/>
  <c r="B287" i="3"/>
  <c r="D287" i="3"/>
  <c r="E287" i="3"/>
  <c r="F287" i="3"/>
  <c r="C305" i="4"/>
  <c r="E305" i="4"/>
  <c r="F305" i="4"/>
  <c r="G305" i="4"/>
  <c r="B304" i="4"/>
  <c r="I304" i="4"/>
  <c r="B288" i="3"/>
  <c r="D288" i="3"/>
  <c r="E288" i="3"/>
  <c r="F288" i="3"/>
  <c r="C306" i="4"/>
  <c r="E306" i="4"/>
  <c r="F306" i="4"/>
  <c r="G306" i="4"/>
  <c r="B305" i="4"/>
  <c r="I305" i="4"/>
  <c r="B289" i="3"/>
  <c r="D289" i="3"/>
  <c r="E289" i="3"/>
  <c r="F289" i="3"/>
  <c r="C307" i="4"/>
  <c r="E307" i="4"/>
  <c r="F307" i="4"/>
  <c r="G307" i="4"/>
  <c r="B306" i="4"/>
  <c r="I306" i="4"/>
  <c r="B290" i="3"/>
  <c r="D290" i="3"/>
  <c r="E290" i="3"/>
  <c r="F290" i="3"/>
  <c r="C308" i="4"/>
  <c r="E308" i="4"/>
  <c r="F308" i="4"/>
  <c r="G308" i="4"/>
  <c r="B307" i="4"/>
  <c r="I307" i="4"/>
  <c r="B291" i="3"/>
  <c r="D291" i="3"/>
  <c r="E291" i="3"/>
  <c r="F291" i="3"/>
  <c r="C309" i="4"/>
  <c r="E309" i="4"/>
  <c r="F309" i="4"/>
  <c r="G309" i="4"/>
  <c r="B308" i="4"/>
  <c r="I308" i="4"/>
  <c r="B292" i="3"/>
  <c r="D292" i="3"/>
  <c r="E292" i="3"/>
  <c r="F292" i="3"/>
  <c r="C310" i="4"/>
  <c r="E310" i="4"/>
  <c r="F310" i="4"/>
  <c r="G310" i="4"/>
  <c r="B309" i="4"/>
  <c r="I309" i="4"/>
  <c r="B293" i="3"/>
  <c r="D293" i="3"/>
  <c r="E293" i="3"/>
  <c r="F293" i="3"/>
  <c r="C311" i="4"/>
  <c r="E311" i="4"/>
  <c r="F311" i="4"/>
  <c r="G311" i="4"/>
  <c r="B310" i="4"/>
  <c r="I310" i="4"/>
  <c r="B294" i="3"/>
  <c r="D294" i="3"/>
  <c r="E294" i="3"/>
  <c r="F294" i="3"/>
  <c r="C312" i="4"/>
  <c r="E312" i="4"/>
  <c r="F312" i="4"/>
  <c r="G312" i="4"/>
  <c r="B311" i="4"/>
  <c r="I311" i="4"/>
  <c r="B295" i="3"/>
  <c r="D295" i="3"/>
  <c r="E295" i="3"/>
  <c r="F295" i="3"/>
  <c r="C313" i="4"/>
  <c r="E313" i="4"/>
  <c r="F313" i="4"/>
  <c r="G313" i="4"/>
  <c r="B312" i="4"/>
  <c r="I312" i="4"/>
  <c r="B296" i="3"/>
  <c r="D296" i="3"/>
  <c r="E296" i="3"/>
  <c r="F296" i="3"/>
  <c r="C314" i="4"/>
  <c r="E314" i="4"/>
  <c r="F314" i="4"/>
  <c r="G314" i="4"/>
  <c r="B313" i="4"/>
  <c r="I313" i="4"/>
  <c r="B297" i="3"/>
  <c r="D297" i="3"/>
  <c r="E297" i="3"/>
  <c r="F297" i="3"/>
  <c r="C315" i="4"/>
  <c r="E315" i="4"/>
  <c r="F315" i="4"/>
  <c r="G315" i="4"/>
  <c r="B314" i="4"/>
  <c r="I314" i="4"/>
  <c r="B298" i="3"/>
  <c r="B315" i="4"/>
  <c r="I315" i="4"/>
  <c r="D298" i="3"/>
  <c r="E298" i="3"/>
  <c r="F298" i="3"/>
  <c r="B299" i="3"/>
  <c r="D299" i="3"/>
  <c r="E299" i="3"/>
  <c r="F299" i="3"/>
</calcChain>
</file>

<file path=xl/sharedStrings.xml><?xml version="1.0" encoding="utf-8"?>
<sst xmlns="http://schemas.openxmlformats.org/spreadsheetml/2006/main" count="70" uniqueCount="17">
  <si>
    <t>drag coefficient</t>
  </si>
  <si>
    <t>Initial velocity</t>
  </si>
  <si>
    <t>density (kg/m^3)</t>
  </si>
  <si>
    <t>g (m/s^2)</t>
  </si>
  <si>
    <t>Area(m^2)</t>
  </si>
  <si>
    <t>velocity</t>
  </si>
  <si>
    <t>Drag</t>
  </si>
  <si>
    <t>Net force</t>
  </si>
  <si>
    <t>acceleration</t>
  </si>
  <si>
    <t>mass (kg)</t>
  </si>
  <si>
    <t>time interval(s)</t>
  </si>
  <si>
    <t>Time</t>
  </si>
  <si>
    <t>weight = mg</t>
  </si>
  <si>
    <t>Miu</t>
  </si>
  <si>
    <t>Drage Force</t>
  </si>
  <si>
    <t>Area</t>
  </si>
  <si>
    <t>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</si>
</sst>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1" xfId="0" applyBorder="1"/>
    <xf numFmtId="2" fontId="0" fillId="0" borderId="1" xfId="0" applyNumberFormat="1" applyBorder="1"/>
    <xf numFmtId="0" fontId="1" fillId="0" borderId="2" xfId="0" applyFont="1" applyFill="1" applyBorder="1"/>
    <xf numFmtId="2" fontId="0" fillId="0" borderId="0" xfId="0" applyNumberFormat="1"/>
    <xf numFmtId="0" fontId="0" fillId="2" borderId="0" xfId="0" applyFill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Speed VS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N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'Simulation (2)'!$A$10:$A$299</c:f>
              <c:numCache>
                <c:formatCode>0.00</c:formatCode>
                <c:ptCount val="290"/>
                <c:pt idx="0">
                  <c:v>0</c:v>
                </c:pt>
                <c:pt idx="1">
                  <c:v>0.03</c:v>
                </c:pt>
                <c:pt idx="2">
                  <c:v>0.06</c:v>
                </c:pt>
                <c:pt idx="3">
                  <c:v>0.09</c:v>
                </c:pt>
                <c:pt idx="4">
                  <c:v>0.12</c:v>
                </c:pt>
                <c:pt idx="5">
                  <c:v>0.15</c:v>
                </c:pt>
                <c:pt idx="6">
                  <c:v>0.18</c:v>
                </c:pt>
                <c:pt idx="7">
                  <c:v>0.21</c:v>
                </c:pt>
                <c:pt idx="8">
                  <c:v>0.24</c:v>
                </c:pt>
                <c:pt idx="9">
                  <c:v>0.27</c:v>
                </c:pt>
                <c:pt idx="10">
                  <c:v>0.30000000000000004</c:v>
                </c:pt>
                <c:pt idx="11">
                  <c:v>0.33000000000000007</c:v>
                </c:pt>
                <c:pt idx="12">
                  <c:v>0.3600000000000001</c:v>
                </c:pt>
                <c:pt idx="13">
                  <c:v>0.39000000000000012</c:v>
                </c:pt>
                <c:pt idx="14">
                  <c:v>0.42000000000000015</c:v>
                </c:pt>
                <c:pt idx="15">
                  <c:v>0.45000000000000018</c:v>
                </c:pt>
                <c:pt idx="16">
                  <c:v>0.4800000000000002</c:v>
                </c:pt>
                <c:pt idx="17">
                  <c:v>0.51000000000000023</c:v>
                </c:pt>
                <c:pt idx="18">
                  <c:v>0.54000000000000026</c:v>
                </c:pt>
                <c:pt idx="19">
                  <c:v>0.57000000000000028</c:v>
                </c:pt>
                <c:pt idx="20">
                  <c:v>0.60000000000000031</c:v>
                </c:pt>
                <c:pt idx="21">
                  <c:v>0.63000000000000034</c:v>
                </c:pt>
                <c:pt idx="22">
                  <c:v>0.66000000000000036</c:v>
                </c:pt>
                <c:pt idx="23">
                  <c:v>0.69000000000000039</c:v>
                </c:pt>
                <c:pt idx="24">
                  <c:v>0.72000000000000042</c:v>
                </c:pt>
                <c:pt idx="25">
                  <c:v>0.75000000000000044</c:v>
                </c:pt>
                <c:pt idx="26">
                  <c:v>0.78000000000000047</c:v>
                </c:pt>
                <c:pt idx="27">
                  <c:v>0.8100000000000005</c:v>
                </c:pt>
                <c:pt idx="28">
                  <c:v>0.84000000000000052</c:v>
                </c:pt>
                <c:pt idx="29">
                  <c:v>0.87000000000000055</c:v>
                </c:pt>
                <c:pt idx="30">
                  <c:v>0.90000000000000058</c:v>
                </c:pt>
                <c:pt idx="31">
                  <c:v>0.9300000000000006</c:v>
                </c:pt>
                <c:pt idx="32">
                  <c:v>0.96000000000000063</c:v>
                </c:pt>
                <c:pt idx="33">
                  <c:v>0.99000000000000066</c:v>
                </c:pt>
                <c:pt idx="34">
                  <c:v>1.0200000000000007</c:v>
                </c:pt>
                <c:pt idx="35">
                  <c:v>1.0500000000000007</c:v>
                </c:pt>
                <c:pt idx="36">
                  <c:v>1.0800000000000007</c:v>
                </c:pt>
                <c:pt idx="37">
                  <c:v>1.1100000000000008</c:v>
                </c:pt>
                <c:pt idx="38">
                  <c:v>1.1400000000000008</c:v>
                </c:pt>
                <c:pt idx="39">
                  <c:v>1.1700000000000008</c:v>
                </c:pt>
                <c:pt idx="40">
                  <c:v>1.2000000000000008</c:v>
                </c:pt>
                <c:pt idx="41">
                  <c:v>1.2300000000000009</c:v>
                </c:pt>
                <c:pt idx="42">
                  <c:v>1.2600000000000009</c:v>
                </c:pt>
                <c:pt idx="43">
                  <c:v>1.2900000000000009</c:v>
                </c:pt>
                <c:pt idx="44">
                  <c:v>1.320000000000001</c:v>
                </c:pt>
                <c:pt idx="45">
                  <c:v>1.350000000000001</c:v>
                </c:pt>
                <c:pt idx="46">
                  <c:v>1.380000000000001</c:v>
                </c:pt>
                <c:pt idx="47">
                  <c:v>1.410000000000001</c:v>
                </c:pt>
                <c:pt idx="48">
                  <c:v>1.4400000000000011</c:v>
                </c:pt>
                <c:pt idx="49">
                  <c:v>1.4700000000000011</c:v>
                </c:pt>
                <c:pt idx="50">
                  <c:v>1.5000000000000011</c:v>
                </c:pt>
                <c:pt idx="51">
                  <c:v>1.5300000000000011</c:v>
                </c:pt>
                <c:pt idx="52">
                  <c:v>1.5600000000000012</c:v>
                </c:pt>
                <c:pt idx="53">
                  <c:v>1.5900000000000012</c:v>
                </c:pt>
                <c:pt idx="54">
                  <c:v>1.6200000000000012</c:v>
                </c:pt>
                <c:pt idx="55">
                  <c:v>1.6500000000000012</c:v>
                </c:pt>
                <c:pt idx="56">
                  <c:v>1.6800000000000013</c:v>
                </c:pt>
                <c:pt idx="57">
                  <c:v>1.7100000000000013</c:v>
                </c:pt>
                <c:pt idx="58">
                  <c:v>1.7400000000000013</c:v>
                </c:pt>
                <c:pt idx="59">
                  <c:v>1.7700000000000014</c:v>
                </c:pt>
                <c:pt idx="60">
                  <c:v>1.8000000000000014</c:v>
                </c:pt>
                <c:pt idx="61">
                  <c:v>1.8300000000000014</c:v>
                </c:pt>
                <c:pt idx="62">
                  <c:v>1.8600000000000014</c:v>
                </c:pt>
                <c:pt idx="63">
                  <c:v>1.8900000000000015</c:v>
                </c:pt>
                <c:pt idx="64">
                  <c:v>1.9200000000000015</c:v>
                </c:pt>
                <c:pt idx="65">
                  <c:v>1.9500000000000015</c:v>
                </c:pt>
                <c:pt idx="66">
                  <c:v>1.9800000000000015</c:v>
                </c:pt>
                <c:pt idx="67">
                  <c:v>2.0100000000000016</c:v>
                </c:pt>
                <c:pt idx="68">
                  <c:v>2.0400000000000014</c:v>
                </c:pt>
                <c:pt idx="69">
                  <c:v>2.0700000000000012</c:v>
                </c:pt>
                <c:pt idx="70">
                  <c:v>2.100000000000001</c:v>
                </c:pt>
                <c:pt idx="71">
                  <c:v>2.1300000000000008</c:v>
                </c:pt>
                <c:pt idx="72">
                  <c:v>2.1600000000000006</c:v>
                </c:pt>
                <c:pt idx="73">
                  <c:v>2.1900000000000004</c:v>
                </c:pt>
                <c:pt idx="74">
                  <c:v>2.2200000000000002</c:v>
                </c:pt>
                <c:pt idx="75">
                  <c:v>2.25</c:v>
                </c:pt>
                <c:pt idx="76">
                  <c:v>2.2799999999999998</c:v>
                </c:pt>
                <c:pt idx="77">
                  <c:v>2.3099999999999996</c:v>
                </c:pt>
                <c:pt idx="78">
                  <c:v>2.3399999999999994</c:v>
                </c:pt>
                <c:pt idx="79">
                  <c:v>2.3699999999999992</c:v>
                </c:pt>
                <c:pt idx="80">
                  <c:v>2.399999999999999</c:v>
                </c:pt>
                <c:pt idx="81">
                  <c:v>2.4299999999999988</c:v>
                </c:pt>
                <c:pt idx="82">
                  <c:v>2.4599999999999986</c:v>
                </c:pt>
                <c:pt idx="83">
                  <c:v>2.4899999999999984</c:v>
                </c:pt>
                <c:pt idx="84">
                  <c:v>2.5199999999999982</c:v>
                </c:pt>
                <c:pt idx="85">
                  <c:v>2.549999999999998</c:v>
                </c:pt>
                <c:pt idx="86">
                  <c:v>2.5799999999999979</c:v>
                </c:pt>
                <c:pt idx="87">
                  <c:v>2.6099999999999977</c:v>
                </c:pt>
                <c:pt idx="88">
                  <c:v>2.6399999999999975</c:v>
                </c:pt>
                <c:pt idx="89">
                  <c:v>2.6699999999999973</c:v>
                </c:pt>
                <c:pt idx="90">
                  <c:v>2.6999999999999971</c:v>
                </c:pt>
                <c:pt idx="91">
                  <c:v>2.7299999999999969</c:v>
                </c:pt>
                <c:pt idx="92">
                  <c:v>2.7599999999999967</c:v>
                </c:pt>
                <c:pt idx="93">
                  <c:v>2.7899999999999965</c:v>
                </c:pt>
                <c:pt idx="94">
                  <c:v>2.8199999999999963</c:v>
                </c:pt>
                <c:pt idx="95">
                  <c:v>2.8499999999999961</c:v>
                </c:pt>
                <c:pt idx="96">
                  <c:v>2.8799999999999959</c:v>
                </c:pt>
                <c:pt idx="97">
                  <c:v>2.9099999999999957</c:v>
                </c:pt>
                <c:pt idx="98">
                  <c:v>2.9399999999999955</c:v>
                </c:pt>
                <c:pt idx="99">
                  <c:v>2.9699999999999953</c:v>
                </c:pt>
                <c:pt idx="100">
                  <c:v>2.9999999999999951</c:v>
                </c:pt>
                <c:pt idx="101">
                  <c:v>3.0299999999999949</c:v>
                </c:pt>
                <c:pt idx="102">
                  <c:v>3.0599999999999947</c:v>
                </c:pt>
                <c:pt idx="103">
                  <c:v>3.0899999999999945</c:v>
                </c:pt>
                <c:pt idx="104">
                  <c:v>3.1199999999999943</c:v>
                </c:pt>
                <c:pt idx="105">
                  <c:v>3.1499999999999941</c:v>
                </c:pt>
                <c:pt idx="106">
                  <c:v>3.1799999999999939</c:v>
                </c:pt>
                <c:pt idx="107">
                  <c:v>3.2099999999999937</c:v>
                </c:pt>
                <c:pt idx="108">
                  <c:v>3.2399999999999936</c:v>
                </c:pt>
                <c:pt idx="109">
                  <c:v>3.2699999999999934</c:v>
                </c:pt>
                <c:pt idx="110">
                  <c:v>3.2999999999999932</c:v>
                </c:pt>
                <c:pt idx="111">
                  <c:v>3.329999999999993</c:v>
                </c:pt>
                <c:pt idx="112">
                  <c:v>3.3599999999999928</c:v>
                </c:pt>
                <c:pt idx="113">
                  <c:v>3.3899999999999926</c:v>
                </c:pt>
                <c:pt idx="114">
                  <c:v>3.4199999999999924</c:v>
                </c:pt>
                <c:pt idx="115">
                  <c:v>3.4499999999999922</c:v>
                </c:pt>
                <c:pt idx="116">
                  <c:v>3.479999999999992</c:v>
                </c:pt>
                <c:pt idx="117">
                  <c:v>3.5099999999999918</c:v>
                </c:pt>
                <c:pt idx="118">
                  <c:v>3.5399999999999916</c:v>
                </c:pt>
                <c:pt idx="119">
                  <c:v>3.5699999999999914</c:v>
                </c:pt>
                <c:pt idx="120">
                  <c:v>3.5999999999999912</c:v>
                </c:pt>
                <c:pt idx="121">
                  <c:v>3.629999999999991</c:v>
                </c:pt>
                <c:pt idx="122">
                  <c:v>3.6599999999999908</c:v>
                </c:pt>
                <c:pt idx="123">
                  <c:v>3.6899999999999906</c:v>
                </c:pt>
                <c:pt idx="124">
                  <c:v>3.7199999999999904</c:v>
                </c:pt>
                <c:pt idx="125">
                  <c:v>3.7499999999999902</c:v>
                </c:pt>
                <c:pt idx="126">
                  <c:v>3.77999999999999</c:v>
                </c:pt>
                <c:pt idx="127">
                  <c:v>3.8099999999999898</c:v>
                </c:pt>
                <c:pt idx="128">
                  <c:v>3.8399999999999896</c:v>
                </c:pt>
                <c:pt idx="129">
                  <c:v>3.8699999999999894</c:v>
                </c:pt>
                <c:pt idx="130">
                  <c:v>3.8999999999999893</c:v>
                </c:pt>
                <c:pt idx="131">
                  <c:v>3.9299999999999891</c:v>
                </c:pt>
                <c:pt idx="132">
                  <c:v>3.9599999999999889</c:v>
                </c:pt>
                <c:pt idx="133">
                  <c:v>3.9899999999999887</c:v>
                </c:pt>
                <c:pt idx="134">
                  <c:v>4.0199999999999889</c:v>
                </c:pt>
                <c:pt idx="135">
                  <c:v>4.0499999999999892</c:v>
                </c:pt>
                <c:pt idx="136">
                  <c:v>4.0799999999999894</c:v>
                </c:pt>
                <c:pt idx="137">
                  <c:v>4.1099999999999897</c:v>
                </c:pt>
                <c:pt idx="138">
                  <c:v>4.1399999999999899</c:v>
                </c:pt>
                <c:pt idx="139">
                  <c:v>4.1699999999999902</c:v>
                </c:pt>
                <c:pt idx="140">
                  <c:v>4.1999999999999904</c:v>
                </c:pt>
                <c:pt idx="141">
                  <c:v>4.2299999999999907</c:v>
                </c:pt>
                <c:pt idx="142">
                  <c:v>4.2599999999999909</c:v>
                </c:pt>
                <c:pt idx="143">
                  <c:v>4.2899999999999912</c:v>
                </c:pt>
                <c:pt idx="144">
                  <c:v>4.3199999999999914</c:v>
                </c:pt>
                <c:pt idx="145">
                  <c:v>4.3499999999999917</c:v>
                </c:pt>
                <c:pt idx="146">
                  <c:v>4.3799999999999919</c:v>
                </c:pt>
                <c:pt idx="147">
                  <c:v>4.4099999999999921</c:v>
                </c:pt>
                <c:pt idx="148">
                  <c:v>4.4399999999999924</c:v>
                </c:pt>
                <c:pt idx="149">
                  <c:v>4.4699999999999926</c:v>
                </c:pt>
                <c:pt idx="150">
                  <c:v>4.4999999999999929</c:v>
                </c:pt>
                <c:pt idx="151">
                  <c:v>4.5299999999999931</c:v>
                </c:pt>
                <c:pt idx="152">
                  <c:v>4.5599999999999934</c:v>
                </c:pt>
                <c:pt idx="153">
                  <c:v>4.5899999999999936</c:v>
                </c:pt>
                <c:pt idx="154">
                  <c:v>4.6199999999999939</c:v>
                </c:pt>
                <c:pt idx="155">
                  <c:v>4.6499999999999941</c:v>
                </c:pt>
                <c:pt idx="156">
                  <c:v>4.6799999999999944</c:v>
                </c:pt>
                <c:pt idx="157">
                  <c:v>4.7099999999999946</c:v>
                </c:pt>
                <c:pt idx="158">
                  <c:v>4.7399999999999949</c:v>
                </c:pt>
                <c:pt idx="159">
                  <c:v>4.7699999999999951</c:v>
                </c:pt>
                <c:pt idx="160">
                  <c:v>4.7999999999999954</c:v>
                </c:pt>
                <c:pt idx="161">
                  <c:v>4.8299999999999956</c:v>
                </c:pt>
                <c:pt idx="162">
                  <c:v>4.8599999999999959</c:v>
                </c:pt>
                <c:pt idx="163">
                  <c:v>4.8899999999999961</c:v>
                </c:pt>
                <c:pt idx="164">
                  <c:v>4.9199999999999964</c:v>
                </c:pt>
                <c:pt idx="165">
                  <c:v>4.9499999999999966</c:v>
                </c:pt>
                <c:pt idx="166">
                  <c:v>4.9799999999999969</c:v>
                </c:pt>
                <c:pt idx="167">
                  <c:v>5.0099999999999971</c:v>
                </c:pt>
                <c:pt idx="168">
                  <c:v>5.0399999999999974</c:v>
                </c:pt>
                <c:pt idx="169">
                  <c:v>5.0699999999999976</c:v>
                </c:pt>
                <c:pt idx="170">
                  <c:v>5.0999999999999979</c:v>
                </c:pt>
                <c:pt idx="171">
                  <c:v>5.1299999999999981</c:v>
                </c:pt>
                <c:pt idx="172">
                  <c:v>5.1599999999999984</c:v>
                </c:pt>
                <c:pt idx="173">
                  <c:v>5.1899999999999986</c:v>
                </c:pt>
                <c:pt idx="174">
                  <c:v>5.2199999999999989</c:v>
                </c:pt>
                <c:pt idx="175">
                  <c:v>5.2499999999999991</c:v>
                </c:pt>
                <c:pt idx="176">
                  <c:v>5.2799999999999994</c:v>
                </c:pt>
                <c:pt idx="177">
                  <c:v>5.31</c:v>
                </c:pt>
                <c:pt idx="178">
                  <c:v>5.34</c:v>
                </c:pt>
                <c:pt idx="179">
                  <c:v>5.37</c:v>
                </c:pt>
                <c:pt idx="180">
                  <c:v>5.4</c:v>
                </c:pt>
                <c:pt idx="181">
                  <c:v>5.4300000000000006</c:v>
                </c:pt>
                <c:pt idx="182">
                  <c:v>5.4600000000000009</c:v>
                </c:pt>
                <c:pt idx="183">
                  <c:v>5.4900000000000011</c:v>
                </c:pt>
                <c:pt idx="184">
                  <c:v>5.5200000000000014</c:v>
                </c:pt>
                <c:pt idx="185">
                  <c:v>5.5500000000000016</c:v>
                </c:pt>
                <c:pt idx="186">
                  <c:v>5.5800000000000018</c:v>
                </c:pt>
                <c:pt idx="187">
                  <c:v>5.6100000000000021</c:v>
                </c:pt>
                <c:pt idx="188">
                  <c:v>5.6400000000000023</c:v>
                </c:pt>
                <c:pt idx="189">
                  <c:v>5.6700000000000026</c:v>
                </c:pt>
                <c:pt idx="190">
                  <c:v>5.7000000000000028</c:v>
                </c:pt>
                <c:pt idx="191">
                  <c:v>5.7300000000000031</c:v>
                </c:pt>
                <c:pt idx="192">
                  <c:v>5.7600000000000033</c:v>
                </c:pt>
                <c:pt idx="193">
                  <c:v>5.7900000000000036</c:v>
                </c:pt>
                <c:pt idx="194">
                  <c:v>5.8200000000000038</c:v>
                </c:pt>
                <c:pt idx="195">
                  <c:v>5.8500000000000041</c:v>
                </c:pt>
                <c:pt idx="196">
                  <c:v>5.8800000000000043</c:v>
                </c:pt>
                <c:pt idx="197">
                  <c:v>5.9100000000000046</c:v>
                </c:pt>
                <c:pt idx="198">
                  <c:v>5.9400000000000048</c:v>
                </c:pt>
                <c:pt idx="199">
                  <c:v>5.9700000000000051</c:v>
                </c:pt>
                <c:pt idx="200">
                  <c:v>6.0000000000000053</c:v>
                </c:pt>
                <c:pt idx="201">
                  <c:v>6.0300000000000056</c:v>
                </c:pt>
                <c:pt idx="202">
                  <c:v>6.0600000000000058</c:v>
                </c:pt>
                <c:pt idx="203">
                  <c:v>6.0900000000000061</c:v>
                </c:pt>
                <c:pt idx="204">
                  <c:v>6.1200000000000063</c:v>
                </c:pt>
                <c:pt idx="205">
                  <c:v>6.1500000000000066</c:v>
                </c:pt>
                <c:pt idx="206">
                  <c:v>6.1800000000000068</c:v>
                </c:pt>
                <c:pt idx="207">
                  <c:v>6.2100000000000071</c:v>
                </c:pt>
                <c:pt idx="208">
                  <c:v>6.2400000000000073</c:v>
                </c:pt>
                <c:pt idx="209">
                  <c:v>6.2700000000000076</c:v>
                </c:pt>
                <c:pt idx="210">
                  <c:v>6.3000000000000078</c:v>
                </c:pt>
                <c:pt idx="211">
                  <c:v>6.3300000000000081</c:v>
                </c:pt>
                <c:pt idx="212">
                  <c:v>6.3600000000000083</c:v>
                </c:pt>
                <c:pt idx="213">
                  <c:v>6.3900000000000086</c:v>
                </c:pt>
                <c:pt idx="214">
                  <c:v>6.4200000000000088</c:v>
                </c:pt>
                <c:pt idx="215">
                  <c:v>6.4500000000000091</c:v>
                </c:pt>
                <c:pt idx="216">
                  <c:v>6.4800000000000093</c:v>
                </c:pt>
                <c:pt idx="217">
                  <c:v>6.5100000000000096</c:v>
                </c:pt>
                <c:pt idx="218">
                  <c:v>6.5400000000000098</c:v>
                </c:pt>
                <c:pt idx="219">
                  <c:v>6.5700000000000101</c:v>
                </c:pt>
                <c:pt idx="220">
                  <c:v>6.6000000000000103</c:v>
                </c:pt>
                <c:pt idx="221">
                  <c:v>6.6300000000000106</c:v>
                </c:pt>
                <c:pt idx="222">
                  <c:v>6.6600000000000108</c:v>
                </c:pt>
                <c:pt idx="223">
                  <c:v>6.690000000000011</c:v>
                </c:pt>
                <c:pt idx="224">
                  <c:v>6.7200000000000113</c:v>
                </c:pt>
                <c:pt idx="225">
                  <c:v>6.7500000000000115</c:v>
                </c:pt>
                <c:pt idx="226">
                  <c:v>6.7800000000000118</c:v>
                </c:pt>
                <c:pt idx="227">
                  <c:v>6.810000000000012</c:v>
                </c:pt>
                <c:pt idx="228">
                  <c:v>6.8400000000000123</c:v>
                </c:pt>
                <c:pt idx="229">
                  <c:v>6.8700000000000125</c:v>
                </c:pt>
                <c:pt idx="230">
                  <c:v>6.9000000000000128</c:v>
                </c:pt>
                <c:pt idx="231">
                  <c:v>6.930000000000013</c:v>
                </c:pt>
                <c:pt idx="232">
                  <c:v>6.9600000000000133</c:v>
                </c:pt>
                <c:pt idx="233">
                  <c:v>6.9900000000000135</c:v>
                </c:pt>
                <c:pt idx="234">
                  <c:v>7.0200000000000138</c:v>
                </c:pt>
                <c:pt idx="235">
                  <c:v>7.050000000000014</c:v>
                </c:pt>
                <c:pt idx="236">
                  <c:v>7.0800000000000143</c:v>
                </c:pt>
                <c:pt idx="237">
                  <c:v>7.1100000000000145</c:v>
                </c:pt>
                <c:pt idx="238">
                  <c:v>7.1400000000000148</c:v>
                </c:pt>
                <c:pt idx="239">
                  <c:v>7.170000000000015</c:v>
                </c:pt>
                <c:pt idx="240">
                  <c:v>7.2000000000000153</c:v>
                </c:pt>
                <c:pt idx="241">
                  <c:v>7.2300000000000155</c:v>
                </c:pt>
                <c:pt idx="242">
                  <c:v>7.2600000000000158</c:v>
                </c:pt>
                <c:pt idx="243">
                  <c:v>7.290000000000016</c:v>
                </c:pt>
                <c:pt idx="244">
                  <c:v>7.3200000000000163</c:v>
                </c:pt>
                <c:pt idx="245">
                  <c:v>7.3500000000000165</c:v>
                </c:pt>
                <c:pt idx="246">
                  <c:v>7.3800000000000168</c:v>
                </c:pt>
                <c:pt idx="247">
                  <c:v>7.410000000000017</c:v>
                </c:pt>
                <c:pt idx="248">
                  <c:v>7.4400000000000173</c:v>
                </c:pt>
                <c:pt idx="249">
                  <c:v>7.4700000000000175</c:v>
                </c:pt>
                <c:pt idx="250">
                  <c:v>7.5000000000000178</c:v>
                </c:pt>
                <c:pt idx="251">
                  <c:v>7.530000000000018</c:v>
                </c:pt>
                <c:pt idx="252">
                  <c:v>7.5600000000000183</c:v>
                </c:pt>
                <c:pt idx="253">
                  <c:v>7.5900000000000185</c:v>
                </c:pt>
                <c:pt idx="254">
                  <c:v>7.6200000000000188</c:v>
                </c:pt>
                <c:pt idx="255">
                  <c:v>7.650000000000019</c:v>
                </c:pt>
                <c:pt idx="256">
                  <c:v>7.6800000000000193</c:v>
                </c:pt>
                <c:pt idx="257">
                  <c:v>7.7100000000000195</c:v>
                </c:pt>
                <c:pt idx="258">
                  <c:v>7.7400000000000198</c:v>
                </c:pt>
                <c:pt idx="259">
                  <c:v>7.77000000000002</c:v>
                </c:pt>
                <c:pt idx="260">
                  <c:v>7.8000000000000203</c:v>
                </c:pt>
                <c:pt idx="261">
                  <c:v>7.8300000000000205</c:v>
                </c:pt>
                <c:pt idx="262">
                  <c:v>7.8600000000000207</c:v>
                </c:pt>
                <c:pt idx="263">
                  <c:v>7.890000000000021</c:v>
                </c:pt>
                <c:pt idx="264">
                  <c:v>7.9200000000000212</c:v>
                </c:pt>
                <c:pt idx="265">
                  <c:v>7.9500000000000215</c:v>
                </c:pt>
                <c:pt idx="266">
                  <c:v>7.9800000000000217</c:v>
                </c:pt>
                <c:pt idx="267">
                  <c:v>8.0100000000000211</c:v>
                </c:pt>
                <c:pt idx="268">
                  <c:v>8.0400000000000205</c:v>
                </c:pt>
                <c:pt idx="269">
                  <c:v>8.0700000000000198</c:v>
                </c:pt>
                <c:pt idx="270">
                  <c:v>8.1000000000000192</c:v>
                </c:pt>
                <c:pt idx="271">
                  <c:v>8.1300000000000185</c:v>
                </c:pt>
                <c:pt idx="272">
                  <c:v>8.1600000000000179</c:v>
                </c:pt>
                <c:pt idx="273">
                  <c:v>8.1900000000000173</c:v>
                </c:pt>
                <c:pt idx="274">
                  <c:v>8.2200000000000166</c:v>
                </c:pt>
                <c:pt idx="275">
                  <c:v>8.250000000000016</c:v>
                </c:pt>
                <c:pt idx="276">
                  <c:v>8.2800000000000153</c:v>
                </c:pt>
                <c:pt idx="277">
                  <c:v>8.3100000000000147</c:v>
                </c:pt>
                <c:pt idx="278">
                  <c:v>8.3400000000000141</c:v>
                </c:pt>
                <c:pt idx="279">
                  <c:v>8.3700000000000134</c:v>
                </c:pt>
                <c:pt idx="280">
                  <c:v>8.4000000000000128</c:v>
                </c:pt>
                <c:pt idx="281">
                  <c:v>8.4300000000000122</c:v>
                </c:pt>
                <c:pt idx="282">
                  <c:v>8.4600000000000115</c:v>
                </c:pt>
                <c:pt idx="283">
                  <c:v>8.4900000000000109</c:v>
                </c:pt>
                <c:pt idx="284">
                  <c:v>8.5200000000000102</c:v>
                </c:pt>
                <c:pt idx="285">
                  <c:v>8.5500000000000096</c:v>
                </c:pt>
                <c:pt idx="286">
                  <c:v>8.580000000000009</c:v>
                </c:pt>
                <c:pt idx="287">
                  <c:v>8.6100000000000083</c:v>
                </c:pt>
                <c:pt idx="288">
                  <c:v>8.6400000000000077</c:v>
                </c:pt>
                <c:pt idx="289">
                  <c:v>8.670000000000007</c:v>
                </c:pt>
              </c:numCache>
            </c:numRef>
          </c:xVal>
          <c:yVal>
            <c:numRef>
              <c:f>'Simulation (2)'!$B$10:$B$299</c:f>
              <c:numCache>
                <c:formatCode>0.00</c:formatCode>
                <c:ptCount val="290"/>
                <c:pt idx="0">
                  <c:v>0</c:v>
                </c:pt>
                <c:pt idx="1">
                  <c:v>0.29430000000000001</c:v>
                </c:pt>
                <c:pt idx="2">
                  <c:v>0.58774026926707434</c:v>
                </c:pt>
                <c:pt idx="3">
                  <c:v>0.8786113850323185</c:v>
                </c:pt>
                <c:pt idx="4">
                  <c:v>1.1652487951700676</c:v>
                </c:pt>
                <c:pt idx="5">
                  <c:v>1.4460709875596263</c:v>
                </c:pt>
                <c:pt idx="6">
                  <c:v>1.7196141515790604</c:v>
                </c:pt>
                <c:pt idx="7">
                  <c:v>1.9845617291776483</c:v>
                </c:pt>
                <c:pt idx="8">
                  <c:v>2.2397676352825746</c:v>
                </c:pt>
                <c:pt idx="9">
                  <c:v>2.4842723921545904</c:v>
                </c:pt>
                <c:pt idx="10">
                  <c:v>2.7173119180283081</c:v>
                </c:pt>
                <c:pt idx="11">
                  <c:v>2.9383191852879404</c:v>
                </c:pt>
                <c:pt idx="12">
                  <c:v>3.1469193732936551</c:v>
                </c:pt>
                <c:pt idx="13">
                  <c:v>3.3429194543448846</c:v>
                </c:pt>
                <c:pt idx="14">
                  <c:v>3.5262933520935653</c:v>
                </c:pt>
                <c:pt idx="15">
                  <c:v>3.6971638990786033</c:v>
                </c:pt>
                <c:pt idx="16">
                  <c:v>3.8557828055797976</c:v>
                </c:pt>
                <c:pt idx="17">
                  <c:v>4.0025097559233087</c:v>
                </c:pt>
                <c:pt idx="18">
                  <c:v>4.1377915951875588</c:v>
                </c:pt>
                <c:pt idx="19">
                  <c:v>4.2621423837317414</c:v>
                </c:pt>
                <c:pt idx="20">
                  <c:v>4.3761249011843599</c:v>
                </c:pt>
                <c:pt idx="21">
                  <c:v>4.4803339930617572</c:v>
                </c:pt>
                <c:pt idx="22">
                  <c:v>4.5753819843832035</c:v>
                </c:pt>
                <c:pt idx="23">
                  <c:v>4.6618862427843899</c:v>
                </c:pt>
                <c:pt idx="24">
                  <c:v>4.7404588616378911</c:v>
                </c:pt>
                <c:pt idx="25">
                  <c:v>4.8116983511739875</c:v>
                </c:pt>
                <c:pt idx="26">
                  <c:v>4.8761831699055831</c:v>
                </c:pt>
                <c:pt idx="27">
                  <c:v>4.9344668958481535</c:v>
                </c:pt>
                <c:pt idx="28">
                  <c:v>4.9870748226197401</c:v>
                </c:pt>
                <c:pt idx="29">
                  <c:v>5.0345017650766817</c:v>
                </c:pt>
                <c:pt idx="30">
                  <c:v>5.0772108686583453</c:v>
                </c:pt>
                <c:pt idx="31">
                  <c:v>5.1156332326429919</c:v>
                </c:pt>
                <c:pt idx="32">
                  <c:v>5.1501681772851367</c:v>
                </c:pt>
                <c:pt idx="33">
                  <c:v>5.1811840061881069</c:v>
                </c:pt>
                <c:pt idx="34">
                  <c:v>5.2090191367217065</c:v>
                </c:pt>
                <c:pt idx="35">
                  <c:v>5.2339834917724506</c:v>
                </c:pt>
                <c:pt idx="36">
                  <c:v>5.2563600649551452</c:v>
                </c:pt>
                <c:pt idx="37">
                  <c:v>5.2764065882631961</c:v>
                </c:pt>
                <c:pt idx="38">
                  <c:v>5.2943572458547541</c:v>
                </c:pt>
                <c:pt idx="39">
                  <c:v>5.3104243902790023</c:v>
                </c:pt>
                <c:pt idx="40">
                  <c:v>5.3248002280572004</c:v>
                </c:pt>
                <c:pt idx="41">
                  <c:v>5.3376584503206486</c:v>
                </c:pt>
                <c:pt idx="42">
                  <c:v>5.3491557913754395</c:v>
                </c:pt>
                <c:pt idx="43">
                  <c:v>5.3594335038228911</c:v>
                </c:pt>
                <c:pt idx="44">
                  <c:v>5.3686187434202495</c:v>
                </c:pt>
                <c:pt idx="45">
                  <c:v>5.3768258604101584</c:v>
                </c:pt>
                <c:pt idx="46">
                  <c:v>5.3841575967522006</c:v>
                </c:pt>
                <c:pt idx="47">
                  <c:v>5.3907061907077498</c:v>
                </c:pt>
                <c:pt idx="48">
                  <c:v>5.3965543916919412</c:v>
                </c:pt>
                <c:pt idx="49">
                  <c:v>5.4017763893255513</c:v>
                </c:pt>
                <c:pt idx="50">
                  <c:v>5.4064386612887336</c:v>
                </c:pt>
                <c:pt idx="51">
                  <c:v>5.4106007449755067</c:v>
                </c:pt>
                <c:pt idx="52">
                  <c:v>5.4143159381363306</c:v>
                </c:pt>
                <c:pt idx="53">
                  <c:v>5.4176319337275398</c:v>
                </c:pt>
                <c:pt idx="54">
                  <c:v>5.4205913941022672</c:v>
                </c:pt>
                <c:pt idx="55">
                  <c:v>5.4232324695107499</c:v>
                </c:pt>
                <c:pt idx="56">
                  <c:v>5.4255892656543283</c:v>
                </c:pt>
                <c:pt idx="57">
                  <c:v>5.4276922647772787</c:v>
                </c:pt>
                <c:pt idx="58">
                  <c:v>5.4295687044992293</c:v>
                </c:pt>
                <c:pt idx="59">
                  <c:v>5.4312429183000486</c:v>
                </c:pt>
                <c:pt idx="60">
                  <c:v>5.4327366412774492</c:v>
                </c:pt>
                <c:pt idx="61">
                  <c:v>5.4340692845114633</c:v>
                </c:pt>
                <c:pt idx="62">
                  <c:v>5.4352581810938574</c:v>
                </c:pt>
                <c:pt idx="63">
                  <c:v>5.4363188066175097</c:v>
                </c:pt>
                <c:pt idx="64">
                  <c:v>5.4372649766726697</c:v>
                </c:pt>
                <c:pt idx="65">
                  <c:v>5.4381090236648975</c:v>
                </c:pt>
                <c:pt idx="66">
                  <c:v>5.4388619550537767</c:v>
                </c:pt>
                <c:pt idx="67">
                  <c:v>5.4395335949121675</c:v>
                </c:pt>
                <c:pt idx="68">
                  <c:v>5.4401327105224171</c:v>
                </c:pt>
                <c:pt idx="69">
                  <c:v>5.4406671255579724</c:v>
                </c:pt>
                <c:pt idx="70">
                  <c:v>5.4411438212454781</c:v>
                </c:pt>
                <c:pt idx="71">
                  <c:v>5.4415690267628127</c:v>
                </c:pt>
                <c:pt idx="72">
                  <c:v>5.441948300001715</c:v>
                </c:pt>
                <c:pt idx="73">
                  <c:v>5.4422865997087637</c:v>
                </c:pt>
                <c:pt idx="74">
                  <c:v>5.4425883499145362</c:v>
                </c:pt>
                <c:pt idx="75">
                  <c:v>5.4428574974669415</c:v>
                </c:pt>
                <c:pt idx="76">
                  <c:v>5.4430975634001086</c:v>
                </c:pt>
                <c:pt idx="77">
                  <c:v>5.4433116887940143</c:v>
                </c:pt>
                <c:pt idx="78">
                  <c:v>5.4435026757114846</c:v>
                </c:pt>
                <c:pt idx="79">
                  <c:v>5.4436730237376176</c:v>
                </c:pt>
                <c:pt idx="80">
                  <c:v>5.4438249625913464</c:v>
                </c:pt>
                <c:pt idx="81">
                  <c:v>5.443960481229257</c:v>
                </c:pt>
                <c:pt idx="82">
                  <c:v>5.444081353817265</c:v>
                </c:pt>
                <c:pt idx="83">
                  <c:v>5.4441891629058805</c:v>
                </c:pt>
                <c:pt idx="84">
                  <c:v>5.4442853201090964</c:v>
                </c:pt>
                <c:pt idx="85">
                  <c:v>5.4443710845549393</c:v>
                </c:pt>
                <c:pt idx="86">
                  <c:v>5.4444475793471403</c:v>
                </c:pt>
                <c:pt idx="87">
                  <c:v>5.4445158062517738</c:v>
                </c:pt>
                <c:pt idx="88">
                  <c:v>5.4445766587998312</c:v>
                </c:pt>
                <c:pt idx="89">
                  <c:v>5.4446309339762502</c:v>
                </c:pt>
                <c:pt idx="90">
                  <c:v>5.4446793426476212</c:v>
                </c:pt>
                <c:pt idx="91">
                  <c:v>5.4447225188644586</c:v>
                </c:pt>
                <c:pt idx="92">
                  <c:v>5.4447610281593324</c:v>
                </c:pt>
                <c:pt idx="93">
                  <c:v>5.4447953749491198</c:v>
                </c:pt>
                <c:pt idx="94">
                  <c:v>5.4448260091379836</c:v>
                </c:pt>
                <c:pt idx="95">
                  <c:v>5.4448533320072956</c:v>
                </c:pt>
                <c:pt idx="96">
                  <c:v>5.4448777014694434</c:v>
                </c:pt>
                <c:pt idx="97">
                  <c:v>5.4448994367541577</c:v>
                </c:pt>
                <c:pt idx="98">
                  <c:v>5.4449188225886234</c:v>
                </c:pt>
                <c:pt idx="99">
                  <c:v>5.444936112926011</c:v>
                </c:pt>
                <c:pt idx="100">
                  <c:v>5.444951534271194</c:v>
                </c:pt>
                <c:pt idx="101">
                  <c:v>5.4449652886471416</c:v>
                </c:pt>
                <c:pt idx="102">
                  <c:v>5.4449775562407936</c:v>
                </c:pt>
                <c:pt idx="103">
                  <c:v>5.4449884977630409</c:v>
                </c:pt>
                <c:pt idx="104">
                  <c:v>5.444998256553685</c:v>
                </c:pt>
                <c:pt idx="105">
                  <c:v>5.4450069604589322</c:v>
                </c:pt>
                <c:pt idx="106">
                  <c:v>5.4450147235059889</c:v>
                </c:pt>
                <c:pt idx="107">
                  <c:v>5.4450216473966853</c:v>
                </c:pt>
                <c:pt idx="108">
                  <c:v>5.445027822839676</c:v>
                </c:pt>
                <c:pt idx="109">
                  <c:v>5.4450333307386662</c:v>
                </c:pt>
                <c:pt idx="110">
                  <c:v>5.4450382432522124</c:v>
                </c:pt>
                <c:pt idx="111">
                  <c:v>5.4450426247389796</c:v>
                </c:pt>
                <c:pt idx="112">
                  <c:v>5.445046532600835</c:v>
                </c:pt>
                <c:pt idx="113">
                  <c:v>5.4450500180348183</c:v>
                </c:pt>
                <c:pt idx="114">
                  <c:v>5.4450531267038302</c:v>
                </c:pt>
                <c:pt idx="115">
                  <c:v>5.4450558993348315</c:v>
                </c:pt>
                <c:pt idx="116">
                  <c:v>5.4450583722523849</c:v>
                </c:pt>
                <c:pt idx="117">
                  <c:v>5.445060577854524</c:v>
                </c:pt>
                <c:pt idx="118">
                  <c:v>5.4450625450371888</c:v>
                </c:pt>
                <c:pt idx="119">
                  <c:v>5.445064299572782</c:v>
                </c:pt>
                <c:pt idx="120">
                  <c:v>5.4450658644478072</c:v>
                </c:pt>
                <c:pt idx="121">
                  <c:v>5.4450672601640075</c:v>
                </c:pt>
                <c:pt idx="122">
                  <c:v>5.4450685050069616</c:v>
                </c:pt>
                <c:pt idx="123">
                  <c:v>5.4450696152856368</c:v>
                </c:pt>
                <c:pt idx="124">
                  <c:v>5.4450706055460554</c:v>
                </c:pt>
                <c:pt idx="125">
                  <c:v>5.4450714887618608</c:v>
                </c:pt>
                <c:pt idx="126">
                  <c:v>5.445072276504284</c:v>
                </c:pt>
                <c:pt idx="127">
                  <c:v>5.4450729790937418</c:v>
                </c:pt>
                <c:pt idx="128">
                  <c:v>5.4450736057350442</c:v>
                </c:pt>
                <c:pt idx="129">
                  <c:v>5.4450741646379885</c:v>
                </c:pt>
                <c:pt idx="130">
                  <c:v>5.4450746631249149</c:v>
                </c:pt>
                <c:pt idx="131">
                  <c:v>5.4450751077266393</c:v>
                </c:pt>
                <c:pt idx="132">
                  <c:v>5.4450755042680141</c:v>
                </c:pt>
                <c:pt idx="133">
                  <c:v>5.4450758579442411</c:v>
                </c:pt>
                <c:pt idx="134">
                  <c:v>5.4450761733889355</c:v>
                </c:pt>
                <c:pt idx="135">
                  <c:v>5.4450764547348296</c:v>
                </c:pt>
                <c:pt idx="136">
                  <c:v>5.445076705667919</c:v>
                </c:pt>
                <c:pt idx="137">
                  <c:v>5.4450769294757517</c:v>
                </c:pt>
                <c:pt idx="138">
                  <c:v>5.4450771290905022</c:v>
                </c:pt>
                <c:pt idx="139">
                  <c:v>5.4450773071273817</c:v>
                </c:pt>
                <c:pt idx="140">
                  <c:v>5.4450774659189056</c:v>
                </c:pt>
                <c:pt idx="141">
                  <c:v>5.4450776075454499</c:v>
                </c:pt>
                <c:pt idx="142">
                  <c:v>5.4450777338625063</c:v>
                </c:pt>
                <c:pt idx="143">
                  <c:v>5.4450778465249936</c:v>
                </c:pt>
                <c:pt idx="144">
                  <c:v>5.4450779470089383</c:v>
                </c:pt>
                <c:pt idx="145">
                  <c:v>5.44507803663081</c:v>
                </c:pt>
                <c:pt idx="146">
                  <c:v>5.4450781165647735</c:v>
                </c:pt>
                <c:pt idx="147">
                  <c:v>5.4450781878580674</c:v>
                </c:pt>
                <c:pt idx="148">
                  <c:v>5.4450782514447278</c:v>
                </c:pt>
                <c:pt idx="149">
                  <c:v>5.4450783081578225</c:v>
                </c:pt>
                <c:pt idx="150">
                  <c:v>5.4450783587403677</c:v>
                </c:pt>
                <c:pt idx="151">
                  <c:v>5.445078403855061</c:v>
                </c:pt>
                <c:pt idx="152">
                  <c:v>5.4450784440929647</c:v>
                </c:pt>
                <c:pt idx="153">
                  <c:v>5.4450784799812473</c:v>
                </c:pt>
                <c:pt idx="154">
                  <c:v>5.4450785119900926</c:v>
                </c:pt>
                <c:pt idx="155">
                  <c:v>5.4450785405388586</c:v>
                </c:pt>
                <c:pt idx="156">
                  <c:v>5.4450785660015715</c:v>
                </c:pt>
                <c:pt idx="157">
                  <c:v>5.4450785887118256</c:v>
                </c:pt>
                <c:pt idx="158">
                  <c:v>5.4450786089671555</c:v>
                </c:pt>
                <c:pt idx="159">
                  <c:v>5.4450786270329328</c:v>
                </c:pt>
                <c:pt idx="160">
                  <c:v>5.4450786431458429</c:v>
                </c:pt>
                <c:pt idx="161">
                  <c:v>5.4450786575169863</c:v>
                </c:pt>
                <c:pt idx="162">
                  <c:v>5.4450786703346434</c:v>
                </c:pt>
                <c:pt idx="163">
                  <c:v>5.4450786817667423</c:v>
                </c:pt>
                <c:pt idx="164">
                  <c:v>5.4450786919630589</c:v>
                </c:pt>
                <c:pt idx="165">
                  <c:v>5.4450787010571782</c:v>
                </c:pt>
                <c:pt idx="166">
                  <c:v>5.4450787091682447</c:v>
                </c:pt>
                <c:pt idx="167">
                  <c:v>5.4450787164025245</c:v>
                </c:pt>
                <c:pt idx="168">
                  <c:v>5.4450787228547952</c:v>
                </c:pt>
                <c:pt idx="169">
                  <c:v>5.445078728609591</c:v>
                </c:pt>
                <c:pt idx="170">
                  <c:v>5.4450787337423074</c:v>
                </c:pt>
                <c:pt idx="171">
                  <c:v>5.4450787383201895</c:v>
                </c:pt>
                <c:pt idx="172">
                  <c:v>5.4450787424032132</c:v>
                </c:pt>
                <c:pt idx="173">
                  <c:v>5.4450787460448717</c:v>
                </c:pt>
                <c:pt idx="174">
                  <c:v>5.4450787492928763</c:v>
                </c:pt>
                <c:pt idx="175">
                  <c:v>5.4450787521897794</c:v>
                </c:pt>
                <c:pt idx="176">
                  <c:v>5.445078754773534</c:v>
                </c:pt>
                <c:pt idx="177">
                  <c:v>5.445078757077991</c:v>
                </c:pt>
                <c:pt idx="178">
                  <c:v>5.4450787591333416</c:v>
                </c:pt>
                <c:pt idx="179">
                  <c:v>5.4450787609665134</c:v>
                </c:pt>
                <c:pt idx="180">
                  <c:v>5.4450787626015238</c:v>
                </c:pt>
                <c:pt idx="181">
                  <c:v>5.4450787640597937</c:v>
                </c:pt>
                <c:pt idx="182">
                  <c:v>5.445078765360428</c:v>
                </c:pt>
                <c:pt idx="183">
                  <c:v>5.4450787665204672</c:v>
                </c:pt>
                <c:pt idx="184">
                  <c:v>5.4450787675551089</c:v>
                </c:pt>
                <c:pt idx="185">
                  <c:v>5.4450787684779076</c:v>
                </c:pt>
                <c:pt idx="186">
                  <c:v>5.4450787693009541</c:v>
                </c:pt>
                <c:pt idx="187">
                  <c:v>5.4450787700350318</c:v>
                </c:pt>
                <c:pt idx="188">
                  <c:v>5.445078770689757</c:v>
                </c:pt>
                <c:pt idx="189">
                  <c:v>5.4450787712737085</c:v>
                </c:pt>
                <c:pt idx="190">
                  <c:v>5.4450787717945355</c:v>
                </c:pt>
                <c:pt idx="191">
                  <c:v>5.4450787722590626</c:v>
                </c:pt>
                <c:pt idx="192">
                  <c:v>5.4450787726733756</c:v>
                </c:pt>
                <c:pt idx="193">
                  <c:v>5.4450787730429022</c:v>
                </c:pt>
                <c:pt idx="194">
                  <c:v>5.4450787733724839</c:v>
                </c:pt>
                <c:pt idx="195">
                  <c:v>5.445078773666439</c:v>
                </c:pt>
                <c:pt idx="196">
                  <c:v>5.4450787739286177</c:v>
                </c:pt>
                <c:pt idx="197">
                  <c:v>5.4450787741624556</c:v>
                </c:pt>
                <c:pt idx="198">
                  <c:v>5.4450787743710158</c:v>
                </c:pt>
                <c:pt idx="199">
                  <c:v>5.4450787745570315</c:v>
                </c:pt>
                <c:pt idx="200">
                  <c:v>5.4450787747229397</c:v>
                </c:pt>
                <c:pt idx="201">
                  <c:v>5.4450787748709137</c:v>
                </c:pt>
                <c:pt idx="202">
                  <c:v>5.4450787750028917</c:v>
                </c:pt>
                <c:pt idx="203">
                  <c:v>5.4450787751206029</c:v>
                </c:pt>
                <c:pt idx="204">
                  <c:v>5.44507877522559</c:v>
                </c:pt>
                <c:pt idx="205">
                  <c:v>5.445078775319228</c:v>
                </c:pt>
                <c:pt idx="206">
                  <c:v>5.4450787754027443</c:v>
                </c:pt>
                <c:pt idx="207">
                  <c:v>5.4450787754772332</c:v>
                </c:pt>
                <c:pt idx="208">
                  <c:v>5.4450787755436698</c:v>
                </c:pt>
                <c:pt idx="209">
                  <c:v>5.4450787756029246</c:v>
                </c:pt>
                <c:pt idx="210">
                  <c:v>5.4450787756557739</c:v>
                </c:pt>
                <c:pt idx="211">
                  <c:v>5.4450787757029104</c:v>
                </c:pt>
                <c:pt idx="212">
                  <c:v>5.4450787757449515</c:v>
                </c:pt>
                <c:pt idx="213">
                  <c:v>5.4450787757824486</c:v>
                </c:pt>
                <c:pt idx="214">
                  <c:v>5.4450787758158921</c:v>
                </c:pt>
                <c:pt idx="215">
                  <c:v>5.4450787758457206</c:v>
                </c:pt>
                <c:pt idx="216">
                  <c:v>5.4450787758723243</c:v>
                </c:pt>
                <c:pt idx="217">
                  <c:v>5.4450787758960519</c:v>
                </c:pt>
                <c:pt idx="218">
                  <c:v>5.4450787759172155</c:v>
                </c:pt>
                <c:pt idx="219">
                  <c:v>5.445078775936091</c:v>
                </c:pt>
                <c:pt idx="220">
                  <c:v>5.4450787759529256</c:v>
                </c:pt>
                <c:pt idx="221">
                  <c:v>5.4450787759679411</c:v>
                </c:pt>
                <c:pt idx="222">
                  <c:v>5.4450787759813331</c:v>
                </c:pt>
                <c:pt idx="223">
                  <c:v>5.4450787759932773</c:v>
                </c:pt>
                <c:pt idx="224">
                  <c:v>5.4450787760039301</c:v>
                </c:pt>
                <c:pt idx="225">
                  <c:v>5.4450787760134318</c:v>
                </c:pt>
                <c:pt idx="226">
                  <c:v>5.4450787760219068</c:v>
                </c:pt>
                <c:pt idx="227">
                  <c:v>5.4450787760294652</c:v>
                </c:pt>
                <c:pt idx="228">
                  <c:v>5.4450787760362065</c:v>
                </c:pt>
                <c:pt idx="229">
                  <c:v>5.4450787760422195</c:v>
                </c:pt>
                <c:pt idx="230">
                  <c:v>5.4450787760475823</c:v>
                </c:pt>
                <c:pt idx="231">
                  <c:v>5.4450787760523651</c:v>
                </c:pt>
                <c:pt idx="232">
                  <c:v>5.445078776056631</c:v>
                </c:pt>
                <c:pt idx="233">
                  <c:v>5.445078776060436</c:v>
                </c:pt>
                <c:pt idx="234">
                  <c:v>5.4450787760638297</c:v>
                </c:pt>
                <c:pt idx="235">
                  <c:v>5.4450787760668566</c:v>
                </c:pt>
                <c:pt idx="236">
                  <c:v>5.4450787760695558</c:v>
                </c:pt>
                <c:pt idx="237">
                  <c:v>5.4450787760719637</c:v>
                </c:pt>
                <c:pt idx="238">
                  <c:v>5.4450787760741113</c:v>
                </c:pt>
                <c:pt idx="239">
                  <c:v>5.4450787760760262</c:v>
                </c:pt>
                <c:pt idx="240">
                  <c:v>5.4450787760777342</c:v>
                </c:pt>
                <c:pt idx="241">
                  <c:v>5.4450787760792583</c:v>
                </c:pt>
                <c:pt idx="242">
                  <c:v>5.4450787760806172</c:v>
                </c:pt>
                <c:pt idx="243">
                  <c:v>5.4450787760818296</c:v>
                </c:pt>
                <c:pt idx="244">
                  <c:v>5.4450787760829105</c:v>
                </c:pt>
                <c:pt idx="245">
                  <c:v>5.445078776083875</c:v>
                </c:pt>
                <c:pt idx="246">
                  <c:v>5.4450787760847348</c:v>
                </c:pt>
                <c:pt idx="247">
                  <c:v>5.4450787760855013</c:v>
                </c:pt>
                <c:pt idx="248">
                  <c:v>5.4450787760861852</c:v>
                </c:pt>
                <c:pt idx="249">
                  <c:v>5.4450787760867954</c:v>
                </c:pt>
                <c:pt idx="250">
                  <c:v>5.4450787760873398</c:v>
                </c:pt>
                <c:pt idx="251">
                  <c:v>5.4450787760878248</c:v>
                </c:pt>
                <c:pt idx="252">
                  <c:v>5.4450787760882573</c:v>
                </c:pt>
                <c:pt idx="253">
                  <c:v>5.4450787760886437</c:v>
                </c:pt>
                <c:pt idx="254">
                  <c:v>5.4450787760889883</c:v>
                </c:pt>
                <c:pt idx="255">
                  <c:v>5.4450787760892956</c:v>
                </c:pt>
                <c:pt idx="256">
                  <c:v>5.4450787760895691</c:v>
                </c:pt>
                <c:pt idx="257">
                  <c:v>5.4450787760898134</c:v>
                </c:pt>
                <c:pt idx="258">
                  <c:v>5.445078776090031</c:v>
                </c:pt>
                <c:pt idx="259">
                  <c:v>5.4450787760902255</c:v>
                </c:pt>
                <c:pt idx="260">
                  <c:v>5.4450787760903987</c:v>
                </c:pt>
                <c:pt idx="261">
                  <c:v>5.4450787760905532</c:v>
                </c:pt>
                <c:pt idx="262">
                  <c:v>5.4450787760906909</c:v>
                </c:pt>
                <c:pt idx="263">
                  <c:v>5.4450787760908144</c:v>
                </c:pt>
                <c:pt idx="264">
                  <c:v>5.4450787760909245</c:v>
                </c:pt>
                <c:pt idx="265">
                  <c:v>5.4450787760910222</c:v>
                </c:pt>
                <c:pt idx="266">
                  <c:v>5.4450787760911092</c:v>
                </c:pt>
                <c:pt idx="267">
                  <c:v>5.4450787760911874</c:v>
                </c:pt>
                <c:pt idx="268">
                  <c:v>5.4450787760912567</c:v>
                </c:pt>
                <c:pt idx="269">
                  <c:v>5.4450787760913189</c:v>
                </c:pt>
                <c:pt idx="270">
                  <c:v>5.4450787760913739</c:v>
                </c:pt>
                <c:pt idx="271">
                  <c:v>5.4450787760914228</c:v>
                </c:pt>
                <c:pt idx="272">
                  <c:v>5.4450787760914672</c:v>
                </c:pt>
                <c:pt idx="273">
                  <c:v>5.4450787760915063</c:v>
                </c:pt>
                <c:pt idx="274">
                  <c:v>5.4450787760915409</c:v>
                </c:pt>
                <c:pt idx="275">
                  <c:v>5.445078776091572</c:v>
                </c:pt>
                <c:pt idx="276">
                  <c:v>5.4450787760915995</c:v>
                </c:pt>
                <c:pt idx="277">
                  <c:v>5.4450787760916244</c:v>
                </c:pt>
                <c:pt idx="278">
                  <c:v>5.4450787760916466</c:v>
                </c:pt>
                <c:pt idx="279">
                  <c:v>5.4450787760916661</c:v>
                </c:pt>
                <c:pt idx="280">
                  <c:v>5.4450787760916839</c:v>
                </c:pt>
                <c:pt idx="281">
                  <c:v>5.4450787760916999</c:v>
                </c:pt>
                <c:pt idx="282">
                  <c:v>5.4450787760917141</c:v>
                </c:pt>
                <c:pt idx="283">
                  <c:v>5.4450787760917265</c:v>
                </c:pt>
                <c:pt idx="284">
                  <c:v>5.4450787760917381</c:v>
                </c:pt>
                <c:pt idx="285">
                  <c:v>5.4450787760917478</c:v>
                </c:pt>
                <c:pt idx="286">
                  <c:v>5.4450787760917567</c:v>
                </c:pt>
                <c:pt idx="287">
                  <c:v>5.4450787760917647</c:v>
                </c:pt>
                <c:pt idx="288">
                  <c:v>5.4450787760917718</c:v>
                </c:pt>
                <c:pt idx="289">
                  <c:v>5.445078776091778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C03-0243-ADFC-039A84733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7763328"/>
        <c:axId val="2003937296"/>
      </c:scatterChart>
      <c:valAx>
        <c:axId val="1997763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N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N"/>
          </a:p>
        </c:txPr>
        <c:crossAx val="2003937296"/>
        <c:crosses val="autoZero"/>
        <c:crossBetween val="midCat"/>
      </c:valAx>
      <c:valAx>
        <c:axId val="2003937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Speed</a:t>
                </a:r>
              </a:p>
            </c:rich>
          </c:tx>
          <c:layout>
            <c:manualLayout>
              <c:xMode val="edge"/>
              <c:yMode val="edge"/>
              <c:x val="1.3201320132013201E-2"/>
              <c:y val="0.465188835270087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N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N"/>
          </a:p>
        </c:txPr>
        <c:crossAx val="19977633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N"/>
        </a:p>
      </c:txPr>
    </c:title>
    <c:autoTitleDeleted val="0"/>
    <c:plotArea>
      <c:layout>
        <c:manualLayout>
          <c:layoutTarget val="inner"/>
          <c:xMode val="edge"/>
          <c:yMode val="edge"/>
          <c:x val="6.7542072206450407E-2"/>
          <c:y val="0.12987988969020506"/>
          <c:w val="0.90323748766251166"/>
          <c:h val="0.72682311243423103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'Extension 3'!$H$10:$H$315</c:f>
              <c:numCache>
                <c:formatCode>0.00</c:formatCode>
                <c:ptCount val="306"/>
                <c:pt idx="0" formatCode="General">
                  <c:v>0</c:v>
                </c:pt>
                <c:pt idx="1">
                  <c:v>0.03</c:v>
                </c:pt>
                <c:pt idx="2">
                  <c:v>0.06</c:v>
                </c:pt>
                <c:pt idx="3">
                  <c:v>0.09</c:v>
                </c:pt>
                <c:pt idx="4">
                  <c:v>0.12</c:v>
                </c:pt>
                <c:pt idx="5">
                  <c:v>0.15</c:v>
                </c:pt>
                <c:pt idx="6">
                  <c:v>0.18</c:v>
                </c:pt>
                <c:pt idx="7">
                  <c:v>0.21</c:v>
                </c:pt>
                <c:pt idx="8">
                  <c:v>0.24</c:v>
                </c:pt>
                <c:pt idx="9">
                  <c:v>0.27</c:v>
                </c:pt>
                <c:pt idx="10">
                  <c:v>0.30000000000000004</c:v>
                </c:pt>
                <c:pt idx="11">
                  <c:v>0.33000000000000007</c:v>
                </c:pt>
                <c:pt idx="12">
                  <c:v>0.3600000000000001</c:v>
                </c:pt>
                <c:pt idx="13">
                  <c:v>0.39000000000000012</c:v>
                </c:pt>
                <c:pt idx="14">
                  <c:v>0.42000000000000015</c:v>
                </c:pt>
                <c:pt idx="15">
                  <c:v>0.45000000000000018</c:v>
                </c:pt>
                <c:pt idx="16">
                  <c:v>0.4800000000000002</c:v>
                </c:pt>
                <c:pt idx="17">
                  <c:v>0.51000000000000023</c:v>
                </c:pt>
                <c:pt idx="18">
                  <c:v>0.54000000000000026</c:v>
                </c:pt>
                <c:pt idx="19">
                  <c:v>0.57000000000000028</c:v>
                </c:pt>
                <c:pt idx="20">
                  <c:v>0.60000000000000031</c:v>
                </c:pt>
                <c:pt idx="21">
                  <c:v>0.63000000000000034</c:v>
                </c:pt>
                <c:pt idx="22">
                  <c:v>0.66000000000000036</c:v>
                </c:pt>
                <c:pt idx="23">
                  <c:v>0.69000000000000039</c:v>
                </c:pt>
                <c:pt idx="24">
                  <c:v>0.72000000000000042</c:v>
                </c:pt>
                <c:pt idx="25">
                  <c:v>0.75000000000000044</c:v>
                </c:pt>
                <c:pt idx="26">
                  <c:v>0.78000000000000047</c:v>
                </c:pt>
                <c:pt idx="27">
                  <c:v>0.8100000000000005</c:v>
                </c:pt>
                <c:pt idx="28">
                  <c:v>0.84000000000000052</c:v>
                </c:pt>
                <c:pt idx="29">
                  <c:v>0.87000000000000055</c:v>
                </c:pt>
                <c:pt idx="30">
                  <c:v>0.90000000000000058</c:v>
                </c:pt>
                <c:pt idx="31">
                  <c:v>0.9300000000000006</c:v>
                </c:pt>
                <c:pt idx="32">
                  <c:v>0.96000000000000063</c:v>
                </c:pt>
                <c:pt idx="33">
                  <c:v>0.99000000000000066</c:v>
                </c:pt>
                <c:pt idx="34">
                  <c:v>1.0200000000000007</c:v>
                </c:pt>
                <c:pt idx="35">
                  <c:v>1.0500000000000007</c:v>
                </c:pt>
                <c:pt idx="36">
                  <c:v>1.0800000000000007</c:v>
                </c:pt>
                <c:pt idx="37">
                  <c:v>1.1100000000000008</c:v>
                </c:pt>
                <c:pt idx="38">
                  <c:v>1.1400000000000008</c:v>
                </c:pt>
                <c:pt idx="39">
                  <c:v>1.1700000000000008</c:v>
                </c:pt>
                <c:pt idx="40">
                  <c:v>1.2000000000000008</c:v>
                </c:pt>
                <c:pt idx="41">
                  <c:v>1.2300000000000009</c:v>
                </c:pt>
                <c:pt idx="42">
                  <c:v>1.2600000000000009</c:v>
                </c:pt>
                <c:pt idx="43">
                  <c:v>1.2900000000000009</c:v>
                </c:pt>
                <c:pt idx="44">
                  <c:v>1.320000000000001</c:v>
                </c:pt>
                <c:pt idx="45">
                  <c:v>1.350000000000001</c:v>
                </c:pt>
                <c:pt idx="46">
                  <c:v>1.380000000000001</c:v>
                </c:pt>
                <c:pt idx="47">
                  <c:v>1.410000000000001</c:v>
                </c:pt>
                <c:pt idx="48">
                  <c:v>1.4400000000000011</c:v>
                </c:pt>
                <c:pt idx="49">
                  <c:v>1.4700000000000011</c:v>
                </c:pt>
                <c:pt idx="50">
                  <c:v>1.5000000000000011</c:v>
                </c:pt>
                <c:pt idx="51">
                  <c:v>1.5300000000000011</c:v>
                </c:pt>
                <c:pt idx="52">
                  <c:v>1.5600000000000012</c:v>
                </c:pt>
                <c:pt idx="53">
                  <c:v>1.5900000000000012</c:v>
                </c:pt>
                <c:pt idx="54">
                  <c:v>1.6200000000000012</c:v>
                </c:pt>
                <c:pt idx="55">
                  <c:v>1.6500000000000012</c:v>
                </c:pt>
                <c:pt idx="56">
                  <c:v>1.6800000000000013</c:v>
                </c:pt>
                <c:pt idx="57">
                  <c:v>1.7100000000000013</c:v>
                </c:pt>
                <c:pt idx="58">
                  <c:v>1.7400000000000013</c:v>
                </c:pt>
                <c:pt idx="59">
                  <c:v>1.7700000000000014</c:v>
                </c:pt>
                <c:pt idx="60">
                  <c:v>1.8000000000000014</c:v>
                </c:pt>
                <c:pt idx="61">
                  <c:v>1.8300000000000014</c:v>
                </c:pt>
                <c:pt idx="62">
                  <c:v>1.8600000000000014</c:v>
                </c:pt>
                <c:pt idx="63">
                  <c:v>1.8900000000000015</c:v>
                </c:pt>
                <c:pt idx="64">
                  <c:v>1.9200000000000015</c:v>
                </c:pt>
                <c:pt idx="65">
                  <c:v>1.9500000000000015</c:v>
                </c:pt>
                <c:pt idx="66">
                  <c:v>1.9800000000000015</c:v>
                </c:pt>
                <c:pt idx="67">
                  <c:v>2.0100000000000016</c:v>
                </c:pt>
                <c:pt idx="68">
                  <c:v>2.0400000000000014</c:v>
                </c:pt>
                <c:pt idx="69">
                  <c:v>2.0700000000000012</c:v>
                </c:pt>
                <c:pt idx="70">
                  <c:v>2.100000000000001</c:v>
                </c:pt>
                <c:pt idx="71">
                  <c:v>2.1300000000000008</c:v>
                </c:pt>
                <c:pt idx="72">
                  <c:v>2.1600000000000006</c:v>
                </c:pt>
                <c:pt idx="73">
                  <c:v>2.1900000000000004</c:v>
                </c:pt>
                <c:pt idx="74">
                  <c:v>2.2200000000000002</c:v>
                </c:pt>
                <c:pt idx="75">
                  <c:v>2.25</c:v>
                </c:pt>
                <c:pt idx="76">
                  <c:v>2.2799999999999998</c:v>
                </c:pt>
                <c:pt idx="77">
                  <c:v>2.3099999999999996</c:v>
                </c:pt>
                <c:pt idx="78">
                  <c:v>2.3399999999999994</c:v>
                </c:pt>
                <c:pt idx="79">
                  <c:v>2.3699999999999992</c:v>
                </c:pt>
                <c:pt idx="80">
                  <c:v>2.399999999999999</c:v>
                </c:pt>
                <c:pt idx="81">
                  <c:v>2.4299999999999988</c:v>
                </c:pt>
                <c:pt idx="82">
                  <c:v>2.4599999999999986</c:v>
                </c:pt>
                <c:pt idx="83">
                  <c:v>2.4899999999999984</c:v>
                </c:pt>
                <c:pt idx="84">
                  <c:v>2.5199999999999982</c:v>
                </c:pt>
                <c:pt idx="85">
                  <c:v>2.549999999999998</c:v>
                </c:pt>
                <c:pt idx="86">
                  <c:v>2.5799999999999979</c:v>
                </c:pt>
                <c:pt idx="87">
                  <c:v>2.6099999999999977</c:v>
                </c:pt>
                <c:pt idx="88">
                  <c:v>2.6399999999999975</c:v>
                </c:pt>
                <c:pt idx="89">
                  <c:v>2.6699999999999973</c:v>
                </c:pt>
                <c:pt idx="90">
                  <c:v>2.6999999999999971</c:v>
                </c:pt>
                <c:pt idx="91">
                  <c:v>2.7299999999999969</c:v>
                </c:pt>
                <c:pt idx="92">
                  <c:v>2.7599999999999967</c:v>
                </c:pt>
                <c:pt idx="93">
                  <c:v>2.7899999999999965</c:v>
                </c:pt>
                <c:pt idx="94">
                  <c:v>2.8199999999999963</c:v>
                </c:pt>
                <c:pt idx="95">
                  <c:v>2.8499999999999961</c:v>
                </c:pt>
                <c:pt idx="96">
                  <c:v>2.8799999999999959</c:v>
                </c:pt>
                <c:pt idx="97">
                  <c:v>2.9099999999999957</c:v>
                </c:pt>
                <c:pt idx="98">
                  <c:v>2.9399999999999955</c:v>
                </c:pt>
                <c:pt idx="99">
                  <c:v>2.9699999999999953</c:v>
                </c:pt>
                <c:pt idx="100">
                  <c:v>2.9999999999999951</c:v>
                </c:pt>
                <c:pt idx="101">
                  <c:v>3.0299999999999949</c:v>
                </c:pt>
                <c:pt idx="102">
                  <c:v>3.0599999999999947</c:v>
                </c:pt>
                <c:pt idx="103">
                  <c:v>3.0899999999999945</c:v>
                </c:pt>
                <c:pt idx="104">
                  <c:v>3.1199999999999943</c:v>
                </c:pt>
                <c:pt idx="105">
                  <c:v>3.1499999999999941</c:v>
                </c:pt>
                <c:pt idx="106">
                  <c:v>3.1799999999999939</c:v>
                </c:pt>
                <c:pt idx="107">
                  <c:v>3.2099999999999937</c:v>
                </c:pt>
                <c:pt idx="108">
                  <c:v>3.2399999999999936</c:v>
                </c:pt>
                <c:pt idx="109">
                  <c:v>3.2699999999999934</c:v>
                </c:pt>
                <c:pt idx="110">
                  <c:v>3.2999999999999932</c:v>
                </c:pt>
                <c:pt idx="111">
                  <c:v>3.329999999999993</c:v>
                </c:pt>
                <c:pt idx="112">
                  <c:v>3.3599999999999928</c:v>
                </c:pt>
                <c:pt idx="113">
                  <c:v>3.3899999999999926</c:v>
                </c:pt>
                <c:pt idx="114">
                  <c:v>3.4199999999999924</c:v>
                </c:pt>
                <c:pt idx="115">
                  <c:v>3.4499999999999922</c:v>
                </c:pt>
                <c:pt idx="116">
                  <c:v>3.479999999999992</c:v>
                </c:pt>
                <c:pt idx="117">
                  <c:v>3.5099999999999918</c:v>
                </c:pt>
                <c:pt idx="118">
                  <c:v>3.5399999999999916</c:v>
                </c:pt>
                <c:pt idx="119">
                  <c:v>3.5699999999999914</c:v>
                </c:pt>
                <c:pt idx="120">
                  <c:v>3.5999999999999912</c:v>
                </c:pt>
                <c:pt idx="121">
                  <c:v>3.629999999999991</c:v>
                </c:pt>
                <c:pt idx="122">
                  <c:v>3.6599999999999908</c:v>
                </c:pt>
                <c:pt idx="123">
                  <c:v>3.6899999999999906</c:v>
                </c:pt>
                <c:pt idx="124">
                  <c:v>3.7199999999999904</c:v>
                </c:pt>
                <c:pt idx="125">
                  <c:v>3.7499999999999902</c:v>
                </c:pt>
                <c:pt idx="126">
                  <c:v>3.77999999999999</c:v>
                </c:pt>
                <c:pt idx="127">
                  <c:v>3.8099999999999898</c:v>
                </c:pt>
                <c:pt idx="128">
                  <c:v>3.8399999999999896</c:v>
                </c:pt>
                <c:pt idx="129">
                  <c:v>3.8699999999999894</c:v>
                </c:pt>
                <c:pt idx="130">
                  <c:v>3.8999999999999893</c:v>
                </c:pt>
                <c:pt idx="131">
                  <c:v>3.9299999999999891</c:v>
                </c:pt>
                <c:pt idx="132">
                  <c:v>3.9599999999999889</c:v>
                </c:pt>
                <c:pt idx="133">
                  <c:v>3.9899999999999887</c:v>
                </c:pt>
                <c:pt idx="134">
                  <c:v>4.0199999999999889</c:v>
                </c:pt>
                <c:pt idx="135">
                  <c:v>4.0499999999999892</c:v>
                </c:pt>
                <c:pt idx="136">
                  <c:v>4.0799999999999894</c:v>
                </c:pt>
                <c:pt idx="137">
                  <c:v>4.1099999999999897</c:v>
                </c:pt>
                <c:pt idx="138">
                  <c:v>4.1399999999999899</c:v>
                </c:pt>
                <c:pt idx="139">
                  <c:v>4.1699999999999902</c:v>
                </c:pt>
                <c:pt idx="140">
                  <c:v>4.1999999999999904</c:v>
                </c:pt>
                <c:pt idx="141">
                  <c:v>4.2299999999999907</c:v>
                </c:pt>
                <c:pt idx="142">
                  <c:v>4.2599999999999909</c:v>
                </c:pt>
                <c:pt idx="143">
                  <c:v>4.2899999999999912</c:v>
                </c:pt>
                <c:pt idx="144">
                  <c:v>4.3199999999999914</c:v>
                </c:pt>
                <c:pt idx="145">
                  <c:v>4.3499999999999917</c:v>
                </c:pt>
                <c:pt idx="146">
                  <c:v>4.3799999999999919</c:v>
                </c:pt>
                <c:pt idx="147">
                  <c:v>4.4099999999999921</c:v>
                </c:pt>
                <c:pt idx="148">
                  <c:v>4.4399999999999924</c:v>
                </c:pt>
                <c:pt idx="149">
                  <c:v>4.4699999999999926</c:v>
                </c:pt>
                <c:pt idx="150">
                  <c:v>4.4999999999999929</c:v>
                </c:pt>
                <c:pt idx="151">
                  <c:v>4.5299999999999931</c:v>
                </c:pt>
                <c:pt idx="152">
                  <c:v>4.5599999999999934</c:v>
                </c:pt>
                <c:pt idx="153">
                  <c:v>4.5899999999999936</c:v>
                </c:pt>
                <c:pt idx="154">
                  <c:v>4.6199999999999939</c:v>
                </c:pt>
                <c:pt idx="155">
                  <c:v>4.6499999999999941</c:v>
                </c:pt>
                <c:pt idx="156">
                  <c:v>4.6799999999999944</c:v>
                </c:pt>
                <c:pt idx="157">
                  <c:v>4.7099999999999946</c:v>
                </c:pt>
                <c:pt idx="158">
                  <c:v>4.7399999999999949</c:v>
                </c:pt>
                <c:pt idx="159">
                  <c:v>4.7699999999999951</c:v>
                </c:pt>
                <c:pt idx="160">
                  <c:v>4.7999999999999954</c:v>
                </c:pt>
                <c:pt idx="161">
                  <c:v>4.8299999999999956</c:v>
                </c:pt>
                <c:pt idx="162">
                  <c:v>4.8599999999999959</c:v>
                </c:pt>
                <c:pt idx="163">
                  <c:v>4.8899999999999961</c:v>
                </c:pt>
                <c:pt idx="164">
                  <c:v>4.9199999999999964</c:v>
                </c:pt>
                <c:pt idx="165">
                  <c:v>4.9499999999999966</c:v>
                </c:pt>
                <c:pt idx="166">
                  <c:v>4.9799999999999969</c:v>
                </c:pt>
                <c:pt idx="167">
                  <c:v>5.0099999999999971</c:v>
                </c:pt>
                <c:pt idx="168">
                  <c:v>5.0399999999999974</c:v>
                </c:pt>
                <c:pt idx="169">
                  <c:v>5.0699999999999976</c:v>
                </c:pt>
                <c:pt idx="170">
                  <c:v>5.0999999999999979</c:v>
                </c:pt>
                <c:pt idx="171">
                  <c:v>5.1299999999999981</c:v>
                </c:pt>
                <c:pt idx="172">
                  <c:v>5.1599999999999984</c:v>
                </c:pt>
                <c:pt idx="173">
                  <c:v>5.1899999999999986</c:v>
                </c:pt>
                <c:pt idx="174">
                  <c:v>5.2199999999999989</c:v>
                </c:pt>
                <c:pt idx="175">
                  <c:v>5.2499999999999991</c:v>
                </c:pt>
                <c:pt idx="176">
                  <c:v>5.2799999999999994</c:v>
                </c:pt>
                <c:pt idx="177">
                  <c:v>5.31</c:v>
                </c:pt>
                <c:pt idx="178">
                  <c:v>5.34</c:v>
                </c:pt>
                <c:pt idx="179">
                  <c:v>5.37</c:v>
                </c:pt>
                <c:pt idx="180">
                  <c:v>5.4</c:v>
                </c:pt>
                <c:pt idx="181">
                  <c:v>5.4300000000000006</c:v>
                </c:pt>
                <c:pt idx="182">
                  <c:v>5.4600000000000009</c:v>
                </c:pt>
                <c:pt idx="183">
                  <c:v>5.4900000000000011</c:v>
                </c:pt>
                <c:pt idx="184">
                  <c:v>5.5200000000000014</c:v>
                </c:pt>
                <c:pt idx="185">
                  <c:v>5.5500000000000016</c:v>
                </c:pt>
                <c:pt idx="186">
                  <c:v>5.5800000000000018</c:v>
                </c:pt>
                <c:pt idx="187">
                  <c:v>5.6100000000000021</c:v>
                </c:pt>
                <c:pt idx="188">
                  <c:v>5.6400000000000023</c:v>
                </c:pt>
                <c:pt idx="189">
                  <c:v>5.6700000000000026</c:v>
                </c:pt>
                <c:pt idx="190">
                  <c:v>5.7000000000000028</c:v>
                </c:pt>
                <c:pt idx="191">
                  <c:v>5.7300000000000031</c:v>
                </c:pt>
                <c:pt idx="192">
                  <c:v>5.7600000000000033</c:v>
                </c:pt>
                <c:pt idx="193">
                  <c:v>5.7900000000000036</c:v>
                </c:pt>
                <c:pt idx="194">
                  <c:v>5.8200000000000038</c:v>
                </c:pt>
                <c:pt idx="195">
                  <c:v>5.8500000000000041</c:v>
                </c:pt>
                <c:pt idx="196">
                  <c:v>5.8800000000000043</c:v>
                </c:pt>
                <c:pt idx="197">
                  <c:v>5.9100000000000046</c:v>
                </c:pt>
                <c:pt idx="198">
                  <c:v>5.9400000000000048</c:v>
                </c:pt>
                <c:pt idx="199">
                  <c:v>5.9700000000000051</c:v>
                </c:pt>
                <c:pt idx="200">
                  <c:v>6.0000000000000053</c:v>
                </c:pt>
                <c:pt idx="201">
                  <c:v>6.0300000000000056</c:v>
                </c:pt>
                <c:pt idx="202">
                  <c:v>6.0600000000000058</c:v>
                </c:pt>
                <c:pt idx="203">
                  <c:v>6.0900000000000061</c:v>
                </c:pt>
                <c:pt idx="204">
                  <c:v>6.1200000000000063</c:v>
                </c:pt>
                <c:pt idx="205">
                  <c:v>6.1500000000000066</c:v>
                </c:pt>
                <c:pt idx="206">
                  <c:v>6.1800000000000068</c:v>
                </c:pt>
                <c:pt idx="207">
                  <c:v>6.2100000000000071</c:v>
                </c:pt>
                <c:pt idx="208">
                  <c:v>6.2400000000000073</c:v>
                </c:pt>
                <c:pt idx="209">
                  <c:v>6.2700000000000076</c:v>
                </c:pt>
                <c:pt idx="210">
                  <c:v>6.3000000000000078</c:v>
                </c:pt>
                <c:pt idx="211">
                  <c:v>6.3300000000000081</c:v>
                </c:pt>
                <c:pt idx="212">
                  <c:v>6.3600000000000083</c:v>
                </c:pt>
                <c:pt idx="213">
                  <c:v>6.3900000000000086</c:v>
                </c:pt>
                <c:pt idx="214">
                  <c:v>6.4200000000000088</c:v>
                </c:pt>
                <c:pt idx="215">
                  <c:v>6.4500000000000091</c:v>
                </c:pt>
                <c:pt idx="216">
                  <c:v>6.4800000000000093</c:v>
                </c:pt>
                <c:pt idx="217">
                  <c:v>6.5100000000000096</c:v>
                </c:pt>
                <c:pt idx="218">
                  <c:v>6.5400000000000098</c:v>
                </c:pt>
                <c:pt idx="219">
                  <c:v>6.5700000000000101</c:v>
                </c:pt>
                <c:pt idx="220">
                  <c:v>6.6000000000000103</c:v>
                </c:pt>
                <c:pt idx="221">
                  <c:v>6.6300000000000106</c:v>
                </c:pt>
                <c:pt idx="222">
                  <c:v>6.6600000000000108</c:v>
                </c:pt>
                <c:pt idx="223">
                  <c:v>6.690000000000011</c:v>
                </c:pt>
                <c:pt idx="224">
                  <c:v>6.7200000000000113</c:v>
                </c:pt>
                <c:pt idx="225">
                  <c:v>6.7500000000000115</c:v>
                </c:pt>
                <c:pt idx="226">
                  <c:v>6.7800000000000118</c:v>
                </c:pt>
                <c:pt idx="227">
                  <c:v>6.810000000000012</c:v>
                </c:pt>
                <c:pt idx="228">
                  <c:v>6.8400000000000123</c:v>
                </c:pt>
                <c:pt idx="229">
                  <c:v>6.8700000000000125</c:v>
                </c:pt>
                <c:pt idx="230">
                  <c:v>6.9000000000000128</c:v>
                </c:pt>
                <c:pt idx="231">
                  <c:v>6.930000000000013</c:v>
                </c:pt>
                <c:pt idx="232">
                  <c:v>6.9600000000000133</c:v>
                </c:pt>
                <c:pt idx="233">
                  <c:v>6.9900000000000135</c:v>
                </c:pt>
                <c:pt idx="234">
                  <c:v>7.0200000000000138</c:v>
                </c:pt>
                <c:pt idx="235">
                  <c:v>7.050000000000014</c:v>
                </c:pt>
                <c:pt idx="236">
                  <c:v>7.0800000000000143</c:v>
                </c:pt>
                <c:pt idx="237">
                  <c:v>7.1100000000000145</c:v>
                </c:pt>
                <c:pt idx="238">
                  <c:v>7.1400000000000148</c:v>
                </c:pt>
                <c:pt idx="239">
                  <c:v>7.170000000000015</c:v>
                </c:pt>
                <c:pt idx="240">
                  <c:v>7.2000000000000153</c:v>
                </c:pt>
                <c:pt idx="241">
                  <c:v>7.2300000000000155</c:v>
                </c:pt>
                <c:pt idx="242">
                  <c:v>7.2600000000000158</c:v>
                </c:pt>
                <c:pt idx="243">
                  <c:v>7.290000000000016</c:v>
                </c:pt>
                <c:pt idx="244">
                  <c:v>7.3200000000000163</c:v>
                </c:pt>
                <c:pt idx="245">
                  <c:v>7.3500000000000165</c:v>
                </c:pt>
                <c:pt idx="246">
                  <c:v>7.3800000000000168</c:v>
                </c:pt>
                <c:pt idx="247">
                  <c:v>7.410000000000017</c:v>
                </c:pt>
                <c:pt idx="248">
                  <c:v>7.4400000000000173</c:v>
                </c:pt>
                <c:pt idx="249">
                  <c:v>7.4700000000000175</c:v>
                </c:pt>
                <c:pt idx="250">
                  <c:v>7.5000000000000178</c:v>
                </c:pt>
                <c:pt idx="251">
                  <c:v>7.530000000000018</c:v>
                </c:pt>
                <c:pt idx="252">
                  <c:v>7.5600000000000183</c:v>
                </c:pt>
                <c:pt idx="253">
                  <c:v>7.5900000000000185</c:v>
                </c:pt>
                <c:pt idx="254">
                  <c:v>7.6200000000000188</c:v>
                </c:pt>
                <c:pt idx="255">
                  <c:v>7.650000000000019</c:v>
                </c:pt>
                <c:pt idx="256">
                  <c:v>7.6800000000000193</c:v>
                </c:pt>
                <c:pt idx="257">
                  <c:v>7.7100000000000195</c:v>
                </c:pt>
                <c:pt idx="258">
                  <c:v>7.7400000000000198</c:v>
                </c:pt>
                <c:pt idx="259">
                  <c:v>7.77000000000002</c:v>
                </c:pt>
                <c:pt idx="260">
                  <c:v>7.8000000000000203</c:v>
                </c:pt>
                <c:pt idx="261">
                  <c:v>7.8300000000000205</c:v>
                </c:pt>
                <c:pt idx="262">
                  <c:v>7.8600000000000207</c:v>
                </c:pt>
                <c:pt idx="263">
                  <c:v>7.890000000000021</c:v>
                </c:pt>
                <c:pt idx="264">
                  <c:v>7.9200000000000212</c:v>
                </c:pt>
                <c:pt idx="265">
                  <c:v>7.9500000000000215</c:v>
                </c:pt>
                <c:pt idx="266">
                  <c:v>7.9800000000000217</c:v>
                </c:pt>
                <c:pt idx="267">
                  <c:v>8.0100000000000211</c:v>
                </c:pt>
                <c:pt idx="268">
                  <c:v>8.0400000000000205</c:v>
                </c:pt>
                <c:pt idx="269">
                  <c:v>8.0700000000000198</c:v>
                </c:pt>
                <c:pt idx="270">
                  <c:v>8.1000000000000192</c:v>
                </c:pt>
                <c:pt idx="271">
                  <c:v>8.1300000000000185</c:v>
                </c:pt>
                <c:pt idx="272">
                  <c:v>8.1600000000000179</c:v>
                </c:pt>
                <c:pt idx="273">
                  <c:v>8.1900000000000173</c:v>
                </c:pt>
                <c:pt idx="274">
                  <c:v>8.2200000000000166</c:v>
                </c:pt>
                <c:pt idx="275">
                  <c:v>8.250000000000016</c:v>
                </c:pt>
                <c:pt idx="276">
                  <c:v>8.2800000000000153</c:v>
                </c:pt>
                <c:pt idx="277">
                  <c:v>8.3100000000000147</c:v>
                </c:pt>
                <c:pt idx="278">
                  <c:v>8.3400000000000141</c:v>
                </c:pt>
                <c:pt idx="279">
                  <c:v>8.3700000000000134</c:v>
                </c:pt>
                <c:pt idx="280">
                  <c:v>8.4000000000000128</c:v>
                </c:pt>
                <c:pt idx="281">
                  <c:v>8.4300000000000122</c:v>
                </c:pt>
                <c:pt idx="282">
                  <c:v>8.4600000000000115</c:v>
                </c:pt>
                <c:pt idx="283">
                  <c:v>8.4900000000000109</c:v>
                </c:pt>
                <c:pt idx="284">
                  <c:v>8.5200000000000102</c:v>
                </c:pt>
                <c:pt idx="285">
                  <c:v>8.5500000000000096</c:v>
                </c:pt>
                <c:pt idx="286">
                  <c:v>8.580000000000009</c:v>
                </c:pt>
                <c:pt idx="287">
                  <c:v>8.6100000000000083</c:v>
                </c:pt>
                <c:pt idx="288">
                  <c:v>8.6400000000000077</c:v>
                </c:pt>
                <c:pt idx="289">
                  <c:v>8.670000000000007</c:v>
                </c:pt>
                <c:pt idx="290">
                  <c:v>8.7000000000000064</c:v>
                </c:pt>
                <c:pt idx="291">
                  <c:v>8.7300000000000058</c:v>
                </c:pt>
                <c:pt idx="292">
                  <c:v>8.7600000000000051</c:v>
                </c:pt>
                <c:pt idx="293">
                  <c:v>8.7900000000000045</c:v>
                </c:pt>
                <c:pt idx="294">
                  <c:v>8.8200000000000038</c:v>
                </c:pt>
                <c:pt idx="295">
                  <c:v>8.8500000000000032</c:v>
                </c:pt>
                <c:pt idx="296">
                  <c:v>8.8800000000000026</c:v>
                </c:pt>
                <c:pt idx="297">
                  <c:v>8.9100000000000019</c:v>
                </c:pt>
                <c:pt idx="298">
                  <c:v>8.9400000000000013</c:v>
                </c:pt>
                <c:pt idx="299">
                  <c:v>8.9700000000000006</c:v>
                </c:pt>
                <c:pt idx="300">
                  <c:v>9</c:v>
                </c:pt>
                <c:pt idx="301">
                  <c:v>9.0299999999999994</c:v>
                </c:pt>
                <c:pt idx="302">
                  <c:v>9.0599999999999987</c:v>
                </c:pt>
                <c:pt idx="303">
                  <c:v>9.0899999999999981</c:v>
                </c:pt>
                <c:pt idx="304">
                  <c:v>9.1199999999999974</c:v>
                </c:pt>
                <c:pt idx="305">
                  <c:v>9.1499999999999968</c:v>
                </c:pt>
              </c:numCache>
            </c:numRef>
          </c:xVal>
          <c:yVal>
            <c:numRef>
              <c:f>'Extension 3'!$I$10:$I$315</c:f>
              <c:numCache>
                <c:formatCode>General</c:formatCode>
                <c:ptCount val="306"/>
                <c:pt idx="0">
                  <c:v>0</c:v>
                </c:pt>
                <c:pt idx="1">
                  <c:v>4.3487660642882739E-3</c:v>
                </c:pt>
                <c:pt idx="2">
                  <c:v>1.7476591037323023E-2</c:v>
                </c:pt>
                <c:pt idx="3">
                  <c:v>3.9472441641613197E-2</c:v>
                </c:pt>
                <c:pt idx="4">
                  <c:v>7.0379852381296598E-2</c:v>
                </c:pt>
                <c:pt idx="5">
                  <c:v>0.11019599080857495</c:v>
                </c:pt>
                <c:pt idx="6">
                  <c:v>0.15887111672480109</c:v>
                </c:pt>
                <c:pt idx="7">
                  <c:v>0.21630844729475165</c:v>
                </c:pt>
                <c:pt idx="8">
                  <c:v>0.28236443457111715</c:v>
                </c:pt>
                <c:pt idx="9">
                  <c:v>0.35684945624865061</c:v>
                </c:pt>
                <c:pt idx="10">
                  <c:v>0.43952891470781269</c:v>
                </c:pt>
                <c:pt idx="11">
                  <c:v>0.53012473368393576</c:v>
                </c:pt>
                <c:pt idx="12">
                  <c:v>0.62831723632803682</c:v>
                </c:pt>
                <c:pt idx="13">
                  <c:v>0.73374738312460597</c:v>
                </c:pt>
                <c:pt idx="14">
                  <c:v>0.8460193432087636</c:v>
                </c:pt>
                <c:pt idx="15">
                  <c:v>0.96470336817952029</c:v>
                </c:pt>
                <c:pt idx="16">
                  <c:v>1.089338933624592</c:v>
                </c:pt>
                <c:pt idx="17">
                  <c:v>1.2194381103278604</c:v>
                </c:pt>
                <c:pt idx="18">
                  <c:v>1.3544891245791988</c:v>
                </c:pt>
                <c:pt idx="19">
                  <c:v>1.493960065186279</c:v>
                </c:pt>
                <c:pt idx="20">
                  <c:v>1.6373026937190127</c:v>
                </c:pt>
                <c:pt idx="21">
                  <c:v>1.7839563142008437</c:v>
                </c:pt>
                <c:pt idx="22">
                  <c:v>1.9333516588805297</c:v>
                </c:pt>
                <c:pt idx="23">
                  <c:v>2.0849147478399415</c:v>
                </c:pt>
                <c:pt idx="24">
                  <c:v>2.2380706819689768</c:v>
                </c:pt>
                <c:pt idx="25">
                  <c:v>2.3922473312059811</c:v>
                </c:pt>
                <c:pt idx="26">
                  <c:v>2.5468788828282056</c:v>
                </c:pt>
                <c:pt idx="27">
                  <c:v>2.7014092179005194</c:v>
                </c:pt>
                <c:pt idx="28">
                  <c:v>2.8552950876649876</c:v>
                </c:pt>
                <c:pt idx="29">
                  <c:v>3.0080090655889586</c:v>
                </c:pt>
                <c:pt idx="30">
                  <c:v>3.1590422548947732</c:v>
                </c:pt>
                <c:pt idx="31">
                  <c:v>3.3079067355816498</c:v>
                </c:pt>
                <c:pt idx="32">
                  <c:v>3.4541377391356733</c:v>
                </c:pt>
                <c:pt idx="33">
                  <c:v>3.5972955432289906</c:v>
                </c:pt>
                <c:pt idx="34">
                  <c:v>3.736967082663913</c:v>
                </c:pt>
                <c:pt idx="35">
                  <c:v>3.8727672765599301</c:v>
                </c:pt>
                <c:pt idx="36">
                  <c:v>4.0043400752597265</c:v>
                </c:pt>
                <c:pt idx="37">
                  <c:v>4.1313592336020823</c:v>
                </c:pt>
                <c:pt idx="38">
                  <c:v>4.253528820043412</c:v>
                </c:pt>
                <c:pt idx="39">
                  <c:v>4.370583473583765</c:v>
                </c:pt>
                <c:pt idx="40">
                  <c:v>4.48228842255525</c:v>
                </c:pt>
                <c:pt idx="41">
                  <c:v>4.5884392810576529</c:v>
                </c:pt>
                <c:pt idx="42">
                  <c:v>4.688861640182278</c:v>
                </c:pt>
                <c:pt idx="43">
                  <c:v>4.7834104721623163</c:v>
                </c:pt>
                <c:pt idx="44">
                  <c:v>4.8719693662443193</c:v>
                </c:pt>
                <c:pt idx="45">
                  <c:v>4.9544496154129796</c:v>
                </c:pt>
                <c:pt idx="46">
                  <c:v>5.0307891731471051</c:v>
                </c:pt>
                <c:pt idx="47">
                  <c:v>5.1009514991674187</c:v>
                </c:pt>
                <c:pt idx="48">
                  <c:v>5.1649243126877984</c:v>
                </c:pt>
                <c:pt idx="49">
                  <c:v>5.2227182710323881</c:v>
                </c:pt>
                <c:pt idx="50">
                  <c:v>5.2743655906637974</c:v>
                </c:pt>
                <c:pt idx="51">
                  <c:v>5.3199186267133989</c:v>
                </c:pt>
                <c:pt idx="52">
                  <c:v>5.3594484260435831</c:v>
                </c:pt>
                <c:pt idx="53">
                  <c:v>5.3930432677319766</c:v>
                </c:pt>
                <c:pt idx="54">
                  <c:v>5.420807203675297</c:v>
                </c:pt>
                <c:pt idx="55">
                  <c:v>5.4428586107893251</c:v>
                </c:pt>
                <c:pt idx="56">
                  <c:v>5.459328765053046</c:v>
                </c:pt>
                <c:pt idx="57">
                  <c:v>5.4703604464275948</c:v>
                </c:pt>
                <c:pt idx="58">
                  <c:v>5.4761065824906607</c:v>
                </c:pt>
                <c:pt idx="59">
                  <c:v>5.4767289374777768</c:v>
                </c:pt>
                <c:pt idx="60">
                  <c:v>5.4723968523244295</c:v>
                </c:pt>
                <c:pt idx="61">
                  <c:v>5.463286040265988</c:v>
                </c:pt>
                <c:pt idx="62">
                  <c:v>5.4495774415825027</c:v>
                </c:pt>
                <c:pt idx="63">
                  <c:v>5.4314561401770955</c:v>
                </c:pt>
                <c:pt idx="64">
                  <c:v>5.4091103438527668</c:v>
                </c:pt>
                <c:pt idx="65">
                  <c:v>5.3827304294042717</c:v>
                </c:pt>
                <c:pt idx="66">
                  <c:v>5.3525080529689983</c:v>
                </c:pt>
                <c:pt idx="67">
                  <c:v>5.3186353254828358</c:v>
                </c:pt>
                <c:pt idx="68">
                  <c:v>5.2813040525608823</c:v>
                </c:pt>
                <c:pt idx="69">
                  <c:v>5.2407050376664497</c:v>
                </c:pt>
                <c:pt idx="70">
                  <c:v>5.1970274470410347</c:v>
                </c:pt>
                <c:pt idx="71">
                  <c:v>5.1504582345391272</c:v>
                </c:pt>
                <c:pt idx="72">
                  <c:v>5.1011816242404215</c:v>
                </c:pt>
                <c:pt idx="73">
                  <c:v>5.0493786484940726</c:v>
                </c:pt>
                <c:pt idx="74">
                  <c:v>4.9952267388800697</c:v>
                </c:pt>
                <c:pt idx="75">
                  <c:v>4.9388993674474362</c:v>
                </c:pt>
                <c:pt idx="76">
                  <c:v>4.8805657355032031</c:v>
                </c:pt>
                <c:pt idx="77">
                  <c:v>4.8203905071753885</c:v>
                </c:pt>
                <c:pt idx="78">
                  <c:v>4.7585335849538319</c:v>
                </c:pt>
                <c:pt idx="79">
                  <c:v>4.6951499244201935</c:v>
                </c:pt>
                <c:pt idx="80">
                  <c:v>4.6303893854092486</c:v>
                </c:pt>
                <c:pt idx="81">
                  <c:v>4.5643966168946219</c:v>
                </c:pt>
                <c:pt idx="82">
                  <c:v>4.4973109729593945</c:v>
                </c:pt>
                <c:pt idx="83">
                  <c:v>4.4292664572931999</c:v>
                </c:pt>
                <c:pt idx="84">
                  <c:v>4.3603916937499099</c:v>
                </c:pt>
                <c:pt idx="85">
                  <c:v>4.2908099206006209</c:v>
                </c:pt>
                <c:pt idx="86">
                  <c:v>4.2206390062245118</c:v>
                </c:pt>
                <c:pt idx="87">
                  <c:v>4.1499914840916121</c:v>
                </c:pt>
                <c:pt idx="88">
                  <c:v>4.0789746050071338</c:v>
                </c:pt>
                <c:pt idx="89">
                  <c:v>4.0076904047027018</c:v>
                </c:pt>
                <c:pt idx="90">
                  <c:v>3.9362357849769163</c:v>
                </c:pt>
                <c:pt idx="91">
                  <c:v>3.8647026067031542</c:v>
                </c:pt>
                <c:pt idx="92">
                  <c:v>3.7931777931361208</c:v>
                </c:pt>
                <c:pt idx="93">
                  <c:v>3.721743442060415</c:v>
                </c:pt>
                <c:pt idx="94">
                  <c:v>3.6504769454318859</c:v>
                </c:pt>
                <c:pt idx="95">
                  <c:v>3.5794511152674522</c:v>
                </c:pt>
                <c:pt idx="96">
                  <c:v>3.5087343146388217</c:v>
                </c:pt>
                <c:pt idx="97">
                  <c:v>3.4383905927220217</c:v>
                </c:pt>
                <c:pt idx="98">
                  <c:v>3.3684798229454587</c:v>
                </c:pt>
                <c:pt idx="99">
                  <c:v>3.2990578433663029</c:v>
                </c:pt>
                <c:pt idx="100">
                  <c:v>3.2301765984866808</c:v>
                </c:pt>
                <c:pt idx="101">
                  <c:v>3.1618842817981343</c:v>
                </c:pt>
                <c:pt idx="102">
                  <c:v>3.0942254784155669</c:v>
                </c:pt>
                <c:pt idx="103">
                  <c:v>3.0272413072291493</c:v>
                </c:pt>
                <c:pt idx="104">
                  <c:v>2.9609695620660657</c:v>
                </c:pt>
                <c:pt idx="105">
                  <c:v>2.8954448514126017</c:v>
                </c:pt>
                <c:pt idx="106">
                  <c:v>2.8306987363014522</c:v>
                </c:pt>
                <c:pt idx="107">
                  <c:v>2.7667598660196129</c:v>
                </c:pt>
                <c:pt idx="108">
                  <c:v>2.7036541113383468</c:v>
                </c:pt>
                <c:pt idx="109">
                  <c:v>2.6414046950095655</c:v>
                </c:pt>
                <c:pt idx="110">
                  <c:v>2.5800323193119996</c:v>
                </c:pt>
                <c:pt idx="111">
                  <c:v>2.5195552904660699</c:v>
                </c:pt>
                <c:pt idx="112">
                  <c:v>2.4599896397693346</c:v>
                </c:pt>
                <c:pt idx="113">
                  <c:v>2.4013492413333677</c:v>
                </c:pt>
                <c:pt idx="114">
                  <c:v>2.3436459263304812</c:v>
                </c:pt>
                <c:pt idx="115">
                  <c:v>2.2868895936819729</c:v>
                </c:pt>
                <c:pt idx="116">
                  <c:v>2.2310883171421665</c:v>
                </c:pt>
                <c:pt idx="117">
                  <c:v>2.1762484487516511</c:v>
                </c:pt>
                <c:pt idx="118">
                  <c:v>2.1223747186502728</c:v>
                </c:pt>
                <c:pt idx="119">
                  <c:v>2.0694703312565914</c:v>
                </c:pt>
                <c:pt idx="120">
                  <c:v>2.0175370578334157</c:v>
                </c:pt>
                <c:pt idx="121">
                  <c:v>1.966575325471855</c:v>
                </c:pt>
                <c:pt idx="122">
                  <c:v>1.9165843025361318</c:v>
                </c:pt>
                <c:pt idx="123">
                  <c:v>1.8675619806212962</c:v>
                </c:pt>
                <c:pt idx="124">
                  <c:v>1.8195052530831908</c:v>
                </c:pt>
                <c:pt idx="125">
                  <c:v>1.7724099902073054</c:v>
                </c:pt>
                <c:pt idx="126">
                  <c:v>1.7262711110885733</c:v>
                </c:pt>
                <c:pt idx="127">
                  <c:v>1.6810826522990454</c:v>
                </c:pt>
                <c:pt idx="128">
                  <c:v>1.6368378334241453</c:v>
                </c:pt>
                <c:pt idx="129">
                  <c:v>1.5935291195515418</c:v>
                </c:pt>
                <c:pt idx="130">
                  <c:v>1.5511482807988406</c:v>
                </c:pt>
                <c:pt idx="131">
                  <c:v>1.5096864489682484</c:v>
                </c:pt>
                <c:pt idx="132">
                  <c:v>1.469134171417682</c:v>
                </c:pt>
                <c:pt idx="133">
                  <c:v>1.4294814622381249</c:v>
                </c:pt>
                <c:pt idx="134">
                  <c:v>1.3907178508279558</c:v>
                </c:pt>
                <c:pt idx="135">
                  <c:v>1.3528324279542079</c:v>
                </c:pt>
                <c:pt idx="136">
                  <c:v>1.3158138893907838</c:v>
                </c:pt>
                <c:pt idx="137">
                  <c:v>1.2796505772225533</c:v>
                </c:pt>
                <c:pt idx="138">
                  <c:v>1.2443305189034557</c:v>
                </c:pt>
                <c:pt idx="139">
                  <c:v>1.2098414641552173</c:v>
                </c:pt>
                <c:pt idx="140">
                  <c:v>1.1761709197924965</c:v>
                </c:pt>
                <c:pt idx="141">
                  <c:v>1.1433061825574991</c:v>
                </c:pt>
                <c:pt idx="142">
                  <c:v>1.1112343700465626</c:v>
                </c:pt>
                <c:pt idx="143">
                  <c:v>1.0799424498088088</c:v>
                </c:pt>
                <c:pt idx="144">
                  <c:v>1.0494172666944717</c:v>
                </c:pt>
                <c:pt idx="145">
                  <c:v>1.0196455685299248</c:v>
                </c:pt>
                <c:pt idx="146">
                  <c:v>0.99061403019235628</c:v>
                </c:pt>
                <c:pt idx="147">
                  <c:v>0.96230927615678263</c:v>
                </c:pt>
                <c:pt idx="148">
                  <c:v>0.93471790158478452</c:v>
                </c:pt>
                <c:pt idx="149">
                  <c:v>0.90782649202212984</c:v>
                </c:pt>
                <c:pt idx="150">
                  <c:v>0.88162164177134039</c:v>
                </c:pt>
                <c:pt idx="151">
                  <c:v>0.8560899710014932</c:v>
                </c:pt>
                <c:pt idx="152">
                  <c:v>0.83121814165676988</c:v>
                </c:pt>
                <c:pt idx="153">
                  <c:v>0.80699287222209315</c:v>
                </c:pt>
                <c:pt idx="154">
                  <c:v>0.78340095140285315</c:v>
                </c:pt>
                <c:pt idx="155">
                  <c:v>0.76042925077293377</c:v>
                </c:pt>
                <c:pt idx="156">
                  <c:v>0.7380647364434072</c:v>
                </c:pt>
                <c:pt idx="157">
                  <c:v>0.71629447980274219</c:v>
                </c:pt>
                <c:pt idx="158">
                  <c:v>0.69510566737643897</c:v>
                </c:pt>
                <c:pt idx="159">
                  <c:v>0.67448560985286721</c:v>
                </c:pt>
                <c:pt idx="160">
                  <c:v>0.65442175031962158</c:v>
                </c:pt>
                <c:pt idx="161">
                  <c:v>0.63490167175328749</c:v>
                </c:pt>
                <c:pt idx="162">
                  <c:v>0.61591310380354736</c:v>
                </c:pt>
                <c:pt idx="163">
                  <c:v>0.59744392891047249</c:v>
                </c:pt>
                <c:pt idx="164">
                  <c:v>0.57948218779295491</c:v>
                </c:pt>
                <c:pt idx="165">
                  <c:v>0.56201608434352213</c:v>
                </c:pt>
                <c:pt idx="166">
                  <c:v>0.54503398996437424</c:v>
                </c:pt>
                <c:pt idx="167">
                  <c:v>0.52852444737666104</c:v>
                </c:pt>
                <c:pt idx="168">
                  <c:v>0.51247617393489775</c:v>
                </c:pt>
                <c:pt idx="169">
                  <c:v>0.49687806447556532</c:v>
                </c:pt>
                <c:pt idx="170">
                  <c:v>0.48171919372882616</c:v>
                </c:pt>
                <c:pt idx="171">
                  <c:v>0.46698881832010053</c:v>
                </c:pt>
                <c:pt idx="172">
                  <c:v>0.45267637838742858</c:v>
                </c:pt>
                <c:pt idx="173">
                  <c:v>0.43877149883891153</c:v>
                </c:pt>
                <c:pt idx="174">
                  <c:v>0.42526399027373779</c:v>
                </c:pt>
                <c:pt idx="175">
                  <c:v>0.41214384958900457</c:v>
                </c:pt>
                <c:pt idx="176">
                  <c:v>0.39940126029326267</c:v>
                </c:pt>
                <c:pt idx="177">
                  <c:v>0.38702659254681027</c:v>
                </c:pt>
                <c:pt idx="178">
                  <c:v>0.375010402948042</c:v>
                </c:pt>
                <c:pt idx="179">
                  <c:v>0.3633434340836566</c:v>
                </c:pt>
                <c:pt idx="180">
                  <c:v>0.35201661385971522</c:v>
                </c:pt>
                <c:pt idx="181">
                  <c:v>0.34102105463017296</c:v>
                </c:pt>
                <c:pt idx="182">
                  <c:v>0.33034805213802548</c:v>
                </c:pt>
                <c:pt idx="183">
                  <c:v>0.31998908428359341</c:v>
                </c:pt>
                <c:pt idx="184">
                  <c:v>0.3099358097338073</c:v>
                </c:pt>
                <c:pt idx="185">
                  <c:v>0.30018006638584571</c:v>
                </c:pt>
                <c:pt idx="186">
                  <c:v>0.29071386969656865</c:v>
                </c:pt>
                <c:pt idx="187">
                  <c:v>0.28152941089076178</c:v>
                </c:pt>
                <c:pt idx="188">
                  <c:v>0.27261905505771372</c:v>
                </c:pt>
                <c:pt idx="189">
                  <c:v>0.26397533914771687</c:v>
                </c:pt>
                <c:pt idx="190">
                  <c:v>0.25559096987761498</c:v>
                </c:pt>
                <c:pt idx="191">
                  <c:v>0.24745882155480436</c:v>
                </c:pt>
                <c:pt idx="192">
                  <c:v>0.23957193382859104</c:v>
                </c:pt>
                <c:pt idx="193">
                  <c:v>0.23192350937657413</c:v>
                </c:pt>
                <c:pt idx="194">
                  <c:v>0.2245069115344534</c:v>
                </c:pt>
                <c:pt idx="195">
                  <c:v>0.21731566187577422</c:v>
                </c:pt>
                <c:pt idx="196">
                  <c:v>0.21034343774909037</c:v>
                </c:pt>
                <c:pt idx="197">
                  <c:v>0.20358406977830529</c:v>
                </c:pt>
                <c:pt idx="198">
                  <c:v>0.19703153933268569</c:v>
                </c:pt>
                <c:pt idx="199">
                  <c:v>0.19067997597165939</c:v>
                </c:pt>
                <c:pt idx="200">
                  <c:v>0.18452365487001676</c:v>
                </c:pt>
                <c:pt idx="201">
                  <c:v>0.1785569942283286</c:v>
                </c:pt>
                <c:pt idx="202">
                  <c:v>0.17277455267295488</c:v>
                </c:pt>
                <c:pt idx="203">
                  <c:v>0.16717102665015698</c:v>
                </c:pt>
                <c:pt idx="204">
                  <c:v>0.16174124781792254</c:v>
                </c:pt>
                <c:pt idx="205">
                  <c:v>0.15648018043995052</c:v>
                </c:pt>
                <c:pt idx="206">
                  <c:v>0.15138291878387392</c:v>
                </c:pt>
                <c:pt idx="207">
                  <c:v>0.14644468452862441</c:v>
                </c:pt>
                <c:pt idx="208">
                  <c:v>0.14166082418242124</c:v>
                </c:pt>
                <c:pt idx="209">
                  <c:v>0.13702680651478219</c:v>
                </c:pt>
                <c:pt idx="210">
                  <c:v>0.13253822000493432</c:v>
                </c:pt>
                <c:pt idx="211">
                  <c:v>0.12819077030911261</c:v>
                </c:pt>
                <c:pt idx="212">
                  <c:v>0.1239802777483716</c:v>
                </c:pt>
                <c:pt idx="213">
                  <c:v>0.11990267481952559</c:v>
                </c:pt>
                <c:pt idx="214">
                  <c:v>0.1159540037302503</c:v>
                </c:pt>
                <c:pt idx="215">
                  <c:v>0.11213041396080188</c:v>
                </c:pt>
                <c:pt idx="216">
                  <c:v>0.10842815985292727</c:v>
                </c:pt>
                <c:pt idx="217">
                  <c:v>0.10484359822776908</c:v>
                </c:pt>
                <c:pt idx="218">
                  <c:v>0.10137318603430297</c:v>
                </c:pt>
                <c:pt idx="219">
                  <c:v>9.8013478028321971E-2</c:v>
                </c:pt>
                <c:pt idx="220">
                  <c:v>9.4761124484226522E-2</c:v>
                </c:pt>
                <c:pt idx="221">
                  <c:v>9.1612868939106709E-2</c:v>
                </c:pt>
                <c:pt idx="222">
                  <c:v>8.8565545971095977E-2</c:v>
                </c:pt>
                <c:pt idx="223">
                  <c:v>8.5616079011687829E-2</c:v>
                </c:pt>
                <c:pt idx="224">
                  <c:v>8.2761478193017324E-2</c:v>
                </c:pt>
                <c:pt idx="225">
                  <c:v>7.9998838230518177E-2</c:v>
                </c:pt>
                <c:pt idx="226">
                  <c:v>7.7325336341312792E-2</c:v>
                </c:pt>
                <c:pt idx="227">
                  <c:v>7.4738230198189495E-2</c:v>
                </c:pt>
                <c:pt idx="228">
                  <c:v>7.2234855920440877E-2</c:v>
                </c:pt>
                <c:pt idx="229">
                  <c:v>6.9812626100603334E-2</c:v>
                </c:pt>
                <c:pt idx="230">
                  <c:v>6.7469027867702744E-2</c:v>
                </c:pt>
                <c:pt idx="231">
                  <c:v>6.5201620987342335E-2</c:v>
                </c:pt>
                <c:pt idx="232">
                  <c:v>6.3008035998117981E-2</c:v>
                </c:pt>
                <c:pt idx="233">
                  <c:v>6.088597238405366E-2</c:v>
                </c:pt>
                <c:pt idx="234">
                  <c:v>5.8833196784415176E-2</c:v>
                </c:pt>
                <c:pt idx="235">
                  <c:v>5.6847541238532057E-2</c:v>
                </c:pt>
                <c:pt idx="236">
                  <c:v>5.4926901467687264E-2</c:v>
                </c:pt>
                <c:pt idx="237">
                  <c:v>5.3069235192057918E-2</c:v>
                </c:pt>
                <c:pt idx="238">
                  <c:v>5.1272560483527151E-2</c:v>
                </c:pt>
                <c:pt idx="239">
                  <c:v>4.9534954153759372E-2</c:v>
                </c:pt>
                <c:pt idx="240">
                  <c:v>4.7854550177264261E-2</c:v>
                </c:pt>
                <c:pt idx="241">
                  <c:v>4.6229538148682248E-2</c:v>
                </c:pt>
                <c:pt idx="242">
                  <c:v>4.4658161774943937E-2</c:v>
                </c:pt>
                <c:pt idx="243">
                  <c:v>4.3138717400639792E-2</c:v>
                </c:pt>
                <c:pt idx="244">
                  <c:v>4.1669552567326629E-2</c:v>
                </c:pt>
                <c:pt idx="245">
                  <c:v>4.0249064606016065E-2</c:v>
                </c:pt>
                <c:pt idx="246">
                  <c:v>3.8875699261295277E-2</c:v>
                </c:pt>
                <c:pt idx="247">
                  <c:v>3.7547949348798279E-2</c:v>
                </c:pt>
                <c:pt idx="248">
                  <c:v>3.6264353443807781E-2</c:v>
                </c:pt>
                <c:pt idx="249">
                  <c:v>3.5023494600900366E-2</c:v>
                </c:pt>
                <c:pt idx="250">
                  <c:v>3.3823999104965079E-2</c:v>
                </c:pt>
                <c:pt idx="251">
                  <c:v>3.2664535251672282E-2</c:v>
                </c:pt>
                <c:pt idx="252">
                  <c:v>3.1543812158553855E-2</c:v>
                </c:pt>
                <c:pt idx="253">
                  <c:v>3.0460578604584638E-2</c:v>
                </c:pt>
                <c:pt idx="254">
                  <c:v>2.9413621899264296E-2</c:v>
                </c:pt>
                <c:pt idx="255">
                  <c:v>2.8401766779262413E-2</c:v>
                </c:pt>
                <c:pt idx="256">
                  <c:v>2.7423874333163397E-2</c:v>
                </c:pt>
                <c:pt idx="257">
                  <c:v>2.6478840953820342E-2</c:v>
                </c:pt>
                <c:pt idx="258">
                  <c:v>2.5565597316261637E-2</c:v>
                </c:pt>
                <c:pt idx="259">
                  <c:v>2.4683107383385548E-2</c:v>
                </c:pt>
                <c:pt idx="260">
                  <c:v>2.3830367436021495E-2</c:v>
                </c:pt>
                <c:pt idx="261">
                  <c:v>2.3006405129000883E-2</c:v>
                </c:pt>
                <c:pt idx="262">
                  <c:v>2.2210278571318503E-2</c:v>
                </c:pt>
                <c:pt idx="263">
                  <c:v>2.1441075430856934E-2</c:v>
                </c:pt>
                <c:pt idx="264">
                  <c:v>2.0697912062986042E-2</c:v>
                </c:pt>
                <c:pt idx="265">
                  <c:v>1.9979932661623932E-2</c:v>
                </c:pt>
                <c:pt idx="266">
                  <c:v>1.9286308433636823E-2</c:v>
                </c:pt>
                <c:pt idx="267">
                  <c:v>1.8616236795071978E-2</c:v>
                </c:pt>
                <c:pt idx="268">
                  <c:v>1.7968940589198422E-2</c:v>
                </c:pt>
                <c:pt idx="269">
                  <c:v>1.7343667325841555E-2</c:v>
                </c:pt>
                <c:pt idx="270">
                  <c:v>1.673968844121778E-2</c:v>
                </c:pt>
                <c:pt idx="271">
                  <c:v>1.6156298578418767E-2</c:v>
                </c:pt>
                <c:pt idx="272">
                  <c:v>1.5592814887286454E-2</c:v>
                </c:pt>
                <c:pt idx="273">
                  <c:v>1.5048576343903686E-2</c:v>
                </c:pt>
                <c:pt idx="274">
                  <c:v>1.4522943088997169E-2</c:v>
                </c:pt>
                <c:pt idx="275">
                  <c:v>1.4015295784351954E-2</c:v>
                </c:pt>
                <c:pt idx="276">
                  <c:v>1.352503498826591E-2</c:v>
                </c:pt>
                <c:pt idx="277">
                  <c:v>1.3051580547064508E-2</c:v>
                </c:pt>
                <c:pt idx="278">
                  <c:v>1.2594371005314442E-2</c:v>
                </c:pt>
                <c:pt idx="279">
                  <c:v>1.2152863031673337E-2</c:v>
                </c:pt>
                <c:pt idx="280">
                  <c:v>1.1726530861393521E-2</c:v>
                </c:pt>
                <c:pt idx="281">
                  <c:v>1.1314865755111042E-2</c:v>
                </c:pt>
                <c:pt idx="282">
                  <c:v>1.0917375472522617E-2</c:v>
                </c:pt>
                <c:pt idx="283">
                  <c:v>1.0533583761665338E-2</c:v>
                </c:pt>
                <c:pt idx="284">
                  <c:v>1.0163029862771851E-2</c:v>
                </c:pt>
                <c:pt idx="285">
                  <c:v>9.8052680262903889E-3</c:v>
                </c:pt>
                <c:pt idx="286">
                  <c:v>9.4598670454525292E-3</c:v>
                </c:pt>
                <c:pt idx="287">
                  <c:v>9.1264098019203099E-3</c:v>
                </c:pt>
                <c:pt idx="288">
                  <c:v>8.8044928249252901E-3</c:v>
                </c:pt>
                <c:pt idx="289">
                  <c:v>8.4937258633136347E-3</c:v>
                </c:pt>
                <c:pt idx="290">
                  <c:v>8.19373147039942E-3</c:v>
                </c:pt>
                <c:pt idx="291">
                  <c:v>7.9041446005619926E-3</c:v>
                </c:pt>
                <c:pt idx="292">
                  <c:v>7.624612218704134E-3</c:v>
                </c:pt>
                <c:pt idx="293">
                  <c:v>7.3547929200384497E-3</c:v>
                </c:pt>
                <c:pt idx="294">
                  <c:v>7.0943565624324145E-3</c:v>
                </c:pt>
                <c:pt idx="295">
                  <c:v>6.8429839087981196E-3</c:v>
                </c:pt>
                <c:pt idx="296">
                  <c:v>6.6003662808000324E-3</c:v>
                </c:pt>
                <c:pt idx="297">
                  <c:v>6.3662052226938822E-3</c:v>
                </c:pt>
                <c:pt idx="298">
                  <c:v>6.1402121752617243E-3</c:v>
                </c:pt>
                <c:pt idx="299">
                  <c:v>5.9221081599631301E-3</c:v>
                </c:pt>
                <c:pt idx="300">
                  <c:v>5.711623471934324E-3</c:v>
                </c:pt>
                <c:pt idx="301">
                  <c:v>5.5084973830193742E-3</c:v>
                </c:pt>
                <c:pt idx="302">
                  <c:v>5.3124778535518866E-3</c:v>
                </c:pt>
                <c:pt idx="303">
                  <c:v>5.1233212525877521E-3</c:v>
                </c:pt>
                <c:pt idx="304">
                  <c:v>4.9407920874828251E-3</c:v>
                </c:pt>
                <c:pt idx="305">
                  <c:v>4.7646627410348032E-3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A1-FA4D-97A7-785062223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3573647"/>
        <c:axId val="283696655"/>
      </c:scatterChart>
      <c:valAx>
        <c:axId val="2835736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N"/>
          </a:p>
        </c:txPr>
        <c:crossAx val="283696655"/>
        <c:crosses val="autoZero"/>
        <c:crossBetween val="midCat"/>
      </c:valAx>
      <c:valAx>
        <c:axId val="283696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N"/>
          </a:p>
        </c:txPr>
        <c:crossAx val="2835736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N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'Extension 2'!$A$10:$A$299</c:f>
              <c:numCache>
                <c:formatCode>0.00</c:formatCode>
                <c:ptCount val="290"/>
                <c:pt idx="0">
                  <c:v>-5</c:v>
                </c:pt>
                <c:pt idx="1">
                  <c:v>-4.97</c:v>
                </c:pt>
                <c:pt idx="2">
                  <c:v>-4.9399999999999995</c:v>
                </c:pt>
                <c:pt idx="3">
                  <c:v>-4.9099999999999993</c:v>
                </c:pt>
                <c:pt idx="4">
                  <c:v>-4.879999999999999</c:v>
                </c:pt>
                <c:pt idx="5">
                  <c:v>-4.8499999999999988</c:v>
                </c:pt>
                <c:pt idx="6">
                  <c:v>-4.8199999999999985</c:v>
                </c:pt>
                <c:pt idx="7">
                  <c:v>-4.7899999999999983</c:v>
                </c:pt>
                <c:pt idx="8">
                  <c:v>-4.759999999999998</c:v>
                </c:pt>
                <c:pt idx="9">
                  <c:v>-4.7299999999999978</c:v>
                </c:pt>
                <c:pt idx="10">
                  <c:v>-4.6999999999999975</c:v>
                </c:pt>
                <c:pt idx="11">
                  <c:v>-4.6699999999999973</c:v>
                </c:pt>
                <c:pt idx="12">
                  <c:v>-4.639999999999997</c:v>
                </c:pt>
                <c:pt idx="13">
                  <c:v>-4.6099999999999968</c:v>
                </c:pt>
                <c:pt idx="14">
                  <c:v>-4.5799999999999965</c:v>
                </c:pt>
                <c:pt idx="15">
                  <c:v>-4.5499999999999963</c:v>
                </c:pt>
                <c:pt idx="16">
                  <c:v>-4.519999999999996</c:v>
                </c:pt>
                <c:pt idx="17">
                  <c:v>-4.4899999999999958</c:v>
                </c:pt>
                <c:pt idx="18">
                  <c:v>-4.4599999999999955</c:v>
                </c:pt>
                <c:pt idx="19">
                  <c:v>-4.4299999999999953</c:v>
                </c:pt>
                <c:pt idx="20">
                  <c:v>-4.399999999999995</c:v>
                </c:pt>
                <c:pt idx="21">
                  <c:v>-4.3699999999999948</c:v>
                </c:pt>
                <c:pt idx="22">
                  <c:v>-4.3399999999999945</c:v>
                </c:pt>
                <c:pt idx="23">
                  <c:v>-4.3099999999999943</c:v>
                </c:pt>
                <c:pt idx="24">
                  <c:v>-4.279999999999994</c:v>
                </c:pt>
                <c:pt idx="25">
                  <c:v>-4.2499999999999938</c:v>
                </c:pt>
                <c:pt idx="26">
                  <c:v>-4.2199999999999935</c:v>
                </c:pt>
                <c:pt idx="27">
                  <c:v>-4.1899999999999933</c:v>
                </c:pt>
                <c:pt idx="28">
                  <c:v>-4.159999999999993</c:v>
                </c:pt>
                <c:pt idx="29">
                  <c:v>-4.1299999999999928</c:v>
                </c:pt>
                <c:pt idx="30">
                  <c:v>-4.0999999999999925</c:v>
                </c:pt>
                <c:pt idx="31">
                  <c:v>-4.0699999999999923</c:v>
                </c:pt>
                <c:pt idx="32">
                  <c:v>-4.039999999999992</c:v>
                </c:pt>
                <c:pt idx="33">
                  <c:v>-4.0099999999999918</c:v>
                </c:pt>
                <c:pt idx="34">
                  <c:v>-3.979999999999992</c:v>
                </c:pt>
                <c:pt idx="35">
                  <c:v>-3.9499999999999922</c:v>
                </c:pt>
                <c:pt idx="36">
                  <c:v>-3.9199999999999924</c:v>
                </c:pt>
                <c:pt idx="37">
                  <c:v>-3.8899999999999926</c:v>
                </c:pt>
                <c:pt idx="38">
                  <c:v>-3.8599999999999928</c:v>
                </c:pt>
                <c:pt idx="39">
                  <c:v>-3.829999999999993</c:v>
                </c:pt>
                <c:pt idx="40">
                  <c:v>-3.7999999999999932</c:v>
                </c:pt>
                <c:pt idx="41">
                  <c:v>-3.7699999999999934</c:v>
                </c:pt>
                <c:pt idx="42">
                  <c:v>-3.7399999999999936</c:v>
                </c:pt>
                <c:pt idx="43">
                  <c:v>-3.7099999999999937</c:v>
                </c:pt>
                <c:pt idx="44">
                  <c:v>-3.6799999999999939</c:v>
                </c:pt>
                <c:pt idx="45">
                  <c:v>-3.6499999999999941</c:v>
                </c:pt>
                <c:pt idx="46">
                  <c:v>-3.6199999999999943</c:v>
                </c:pt>
                <c:pt idx="47">
                  <c:v>-3.5899999999999945</c:v>
                </c:pt>
                <c:pt idx="48">
                  <c:v>-3.5599999999999947</c:v>
                </c:pt>
                <c:pt idx="49">
                  <c:v>-3.5299999999999949</c:v>
                </c:pt>
                <c:pt idx="50">
                  <c:v>-3.4999999999999951</c:v>
                </c:pt>
                <c:pt idx="51">
                  <c:v>-3.4699999999999953</c:v>
                </c:pt>
                <c:pt idx="52">
                  <c:v>-3.4399999999999955</c:v>
                </c:pt>
                <c:pt idx="53">
                  <c:v>-3.4099999999999957</c:v>
                </c:pt>
                <c:pt idx="54">
                  <c:v>-3.3799999999999959</c:v>
                </c:pt>
                <c:pt idx="55">
                  <c:v>-3.3499999999999961</c:v>
                </c:pt>
                <c:pt idx="56">
                  <c:v>-3.3199999999999963</c:v>
                </c:pt>
                <c:pt idx="57">
                  <c:v>-3.2899999999999965</c:v>
                </c:pt>
                <c:pt idx="58">
                  <c:v>-3.2599999999999967</c:v>
                </c:pt>
                <c:pt idx="59">
                  <c:v>-3.2299999999999969</c:v>
                </c:pt>
                <c:pt idx="60">
                  <c:v>-3.1999999999999971</c:v>
                </c:pt>
                <c:pt idx="61">
                  <c:v>-3.1699999999999973</c:v>
                </c:pt>
                <c:pt idx="62">
                  <c:v>-3.1399999999999975</c:v>
                </c:pt>
                <c:pt idx="63">
                  <c:v>-3.1099999999999977</c:v>
                </c:pt>
                <c:pt idx="64">
                  <c:v>-3.0799999999999979</c:v>
                </c:pt>
                <c:pt idx="65">
                  <c:v>-3.049999999999998</c:v>
                </c:pt>
                <c:pt idx="66">
                  <c:v>-3.0199999999999982</c:v>
                </c:pt>
                <c:pt idx="67">
                  <c:v>-2.9899999999999984</c:v>
                </c:pt>
                <c:pt idx="68">
                  <c:v>-2.9599999999999986</c:v>
                </c:pt>
                <c:pt idx="69">
                  <c:v>-2.9299999999999988</c:v>
                </c:pt>
                <c:pt idx="70">
                  <c:v>-2.899999999999999</c:v>
                </c:pt>
                <c:pt idx="71">
                  <c:v>-2.8699999999999992</c:v>
                </c:pt>
                <c:pt idx="72">
                  <c:v>-2.8399999999999994</c:v>
                </c:pt>
                <c:pt idx="73">
                  <c:v>-2.8099999999999996</c:v>
                </c:pt>
                <c:pt idx="74">
                  <c:v>-2.78</c:v>
                </c:pt>
                <c:pt idx="75">
                  <c:v>-2.75</c:v>
                </c:pt>
                <c:pt idx="76">
                  <c:v>-2.72</c:v>
                </c:pt>
                <c:pt idx="77">
                  <c:v>-2.6900000000000004</c:v>
                </c:pt>
                <c:pt idx="78">
                  <c:v>-2.6600000000000006</c:v>
                </c:pt>
                <c:pt idx="79">
                  <c:v>-2.6300000000000008</c:v>
                </c:pt>
                <c:pt idx="80">
                  <c:v>-2.600000000000001</c:v>
                </c:pt>
                <c:pt idx="81">
                  <c:v>-2.5700000000000012</c:v>
                </c:pt>
                <c:pt idx="82">
                  <c:v>-2.5400000000000014</c:v>
                </c:pt>
                <c:pt idx="83">
                  <c:v>-2.5100000000000016</c:v>
                </c:pt>
                <c:pt idx="84">
                  <c:v>-2.4800000000000018</c:v>
                </c:pt>
                <c:pt idx="85">
                  <c:v>-2.450000000000002</c:v>
                </c:pt>
                <c:pt idx="86">
                  <c:v>-2.4200000000000021</c:v>
                </c:pt>
                <c:pt idx="87">
                  <c:v>-2.3900000000000023</c:v>
                </c:pt>
                <c:pt idx="88">
                  <c:v>-2.3600000000000025</c:v>
                </c:pt>
                <c:pt idx="89">
                  <c:v>-2.3300000000000027</c:v>
                </c:pt>
                <c:pt idx="90">
                  <c:v>-2.3000000000000029</c:v>
                </c:pt>
                <c:pt idx="91">
                  <c:v>-2.2700000000000031</c:v>
                </c:pt>
                <c:pt idx="92">
                  <c:v>-2.2400000000000033</c:v>
                </c:pt>
                <c:pt idx="93">
                  <c:v>-2.2100000000000035</c:v>
                </c:pt>
                <c:pt idx="94">
                  <c:v>-2.1800000000000037</c:v>
                </c:pt>
                <c:pt idx="95">
                  <c:v>-2.1500000000000039</c:v>
                </c:pt>
                <c:pt idx="96">
                  <c:v>-2.1200000000000041</c:v>
                </c:pt>
                <c:pt idx="97">
                  <c:v>-2.0900000000000043</c:v>
                </c:pt>
                <c:pt idx="98">
                  <c:v>-2.0600000000000045</c:v>
                </c:pt>
                <c:pt idx="99">
                  <c:v>-2.0300000000000047</c:v>
                </c:pt>
                <c:pt idx="100">
                  <c:v>-2.0000000000000049</c:v>
                </c:pt>
                <c:pt idx="101">
                  <c:v>-1.9700000000000049</c:v>
                </c:pt>
                <c:pt idx="102">
                  <c:v>-1.9400000000000048</c:v>
                </c:pt>
                <c:pt idx="103">
                  <c:v>-1.9100000000000048</c:v>
                </c:pt>
                <c:pt idx="104">
                  <c:v>-1.8800000000000048</c:v>
                </c:pt>
                <c:pt idx="105">
                  <c:v>-1.8500000000000048</c:v>
                </c:pt>
                <c:pt idx="106">
                  <c:v>-1.8200000000000047</c:v>
                </c:pt>
                <c:pt idx="107">
                  <c:v>-1.7900000000000047</c:v>
                </c:pt>
                <c:pt idx="108">
                  <c:v>-1.7600000000000047</c:v>
                </c:pt>
                <c:pt idx="109">
                  <c:v>-1.7300000000000046</c:v>
                </c:pt>
                <c:pt idx="110">
                  <c:v>-1.7000000000000046</c:v>
                </c:pt>
                <c:pt idx="111">
                  <c:v>-1.6700000000000046</c:v>
                </c:pt>
                <c:pt idx="112">
                  <c:v>-1.6400000000000046</c:v>
                </c:pt>
                <c:pt idx="113">
                  <c:v>-1.6100000000000045</c:v>
                </c:pt>
                <c:pt idx="114">
                  <c:v>-1.5800000000000045</c:v>
                </c:pt>
                <c:pt idx="115">
                  <c:v>-1.5500000000000045</c:v>
                </c:pt>
                <c:pt idx="116">
                  <c:v>-1.5200000000000045</c:v>
                </c:pt>
                <c:pt idx="117">
                  <c:v>-1.4900000000000044</c:v>
                </c:pt>
                <c:pt idx="118">
                  <c:v>-1.4600000000000044</c:v>
                </c:pt>
                <c:pt idx="119">
                  <c:v>-1.4300000000000044</c:v>
                </c:pt>
                <c:pt idx="120">
                  <c:v>-1.4000000000000044</c:v>
                </c:pt>
                <c:pt idx="121">
                  <c:v>-1.3700000000000043</c:v>
                </c:pt>
                <c:pt idx="122">
                  <c:v>-1.3400000000000043</c:v>
                </c:pt>
                <c:pt idx="123">
                  <c:v>-1.3100000000000043</c:v>
                </c:pt>
                <c:pt idx="124">
                  <c:v>-1.2800000000000042</c:v>
                </c:pt>
                <c:pt idx="125">
                  <c:v>-1.2500000000000042</c:v>
                </c:pt>
                <c:pt idx="126">
                  <c:v>-1.2200000000000042</c:v>
                </c:pt>
                <c:pt idx="127">
                  <c:v>-1.1900000000000042</c:v>
                </c:pt>
                <c:pt idx="128">
                  <c:v>-1.1600000000000041</c:v>
                </c:pt>
                <c:pt idx="129">
                  <c:v>-1.1300000000000041</c:v>
                </c:pt>
                <c:pt idx="130">
                  <c:v>-1.1000000000000041</c:v>
                </c:pt>
                <c:pt idx="131">
                  <c:v>-1.0700000000000041</c:v>
                </c:pt>
                <c:pt idx="132">
                  <c:v>-1.040000000000004</c:v>
                </c:pt>
                <c:pt idx="133">
                  <c:v>-1.010000000000004</c:v>
                </c:pt>
                <c:pt idx="134">
                  <c:v>-0.98000000000000398</c:v>
                </c:pt>
                <c:pt idx="135">
                  <c:v>-0.95000000000000395</c:v>
                </c:pt>
                <c:pt idx="136">
                  <c:v>-0.92000000000000393</c:v>
                </c:pt>
                <c:pt idx="137">
                  <c:v>-0.8900000000000039</c:v>
                </c:pt>
                <c:pt idx="138">
                  <c:v>-0.86000000000000387</c:v>
                </c:pt>
                <c:pt idx="139">
                  <c:v>-0.83000000000000385</c:v>
                </c:pt>
                <c:pt idx="140">
                  <c:v>-0.80000000000000382</c:v>
                </c:pt>
                <c:pt idx="141">
                  <c:v>-0.77000000000000379</c:v>
                </c:pt>
                <c:pt idx="142">
                  <c:v>-0.74000000000000377</c:v>
                </c:pt>
                <c:pt idx="143">
                  <c:v>-0.71000000000000374</c:v>
                </c:pt>
                <c:pt idx="144">
                  <c:v>-0.68000000000000371</c:v>
                </c:pt>
                <c:pt idx="145">
                  <c:v>-0.65000000000000369</c:v>
                </c:pt>
                <c:pt idx="146">
                  <c:v>-0.62000000000000366</c:v>
                </c:pt>
                <c:pt idx="147">
                  <c:v>-0.59000000000000363</c:v>
                </c:pt>
                <c:pt idx="148">
                  <c:v>-0.56000000000000361</c:v>
                </c:pt>
                <c:pt idx="149">
                  <c:v>-0.53000000000000358</c:v>
                </c:pt>
                <c:pt idx="150">
                  <c:v>-0.50000000000000355</c:v>
                </c:pt>
                <c:pt idx="151">
                  <c:v>-0.47000000000000353</c:v>
                </c:pt>
                <c:pt idx="152">
                  <c:v>-0.4400000000000035</c:v>
                </c:pt>
                <c:pt idx="153">
                  <c:v>-0.41000000000000347</c:v>
                </c:pt>
                <c:pt idx="154">
                  <c:v>-0.38000000000000345</c:v>
                </c:pt>
                <c:pt idx="155">
                  <c:v>-0.35000000000000342</c:v>
                </c:pt>
                <c:pt idx="156">
                  <c:v>-0.32000000000000339</c:v>
                </c:pt>
                <c:pt idx="157">
                  <c:v>-0.29000000000000337</c:v>
                </c:pt>
                <c:pt idx="158">
                  <c:v>-0.26000000000000334</c:v>
                </c:pt>
                <c:pt idx="159">
                  <c:v>-0.23000000000000334</c:v>
                </c:pt>
                <c:pt idx="160">
                  <c:v>-0.20000000000000334</c:v>
                </c:pt>
                <c:pt idx="161">
                  <c:v>-0.17000000000000334</c:v>
                </c:pt>
                <c:pt idx="162">
                  <c:v>-0.14000000000000334</c:v>
                </c:pt>
                <c:pt idx="163">
                  <c:v>-0.11000000000000335</c:v>
                </c:pt>
                <c:pt idx="164">
                  <c:v>-8.0000000000003346E-2</c:v>
                </c:pt>
                <c:pt idx="165">
                  <c:v>-5.0000000000003347E-2</c:v>
                </c:pt>
                <c:pt idx="166">
                  <c:v>-2.0000000000003348E-2</c:v>
                </c:pt>
                <c:pt idx="167">
                  <c:v>9.9999999999966505E-3</c:v>
                </c:pt>
                <c:pt idx="168">
                  <c:v>3.9999999999996649E-2</c:v>
                </c:pt>
                <c:pt idx="169">
                  <c:v>6.9999999999996648E-2</c:v>
                </c:pt>
                <c:pt idx="170">
                  <c:v>9.9999999999996647E-2</c:v>
                </c:pt>
                <c:pt idx="171">
                  <c:v>0.12999999999999665</c:v>
                </c:pt>
                <c:pt idx="172">
                  <c:v>0.15999999999999664</c:v>
                </c:pt>
                <c:pt idx="173">
                  <c:v>0.18999999999999664</c:v>
                </c:pt>
                <c:pt idx="174">
                  <c:v>0.21999999999999664</c:v>
                </c:pt>
                <c:pt idx="175">
                  <c:v>0.24999999999999664</c:v>
                </c:pt>
                <c:pt idx="176">
                  <c:v>0.27999999999999664</c:v>
                </c:pt>
                <c:pt idx="177">
                  <c:v>0.30999999999999661</c:v>
                </c:pt>
                <c:pt idx="178">
                  <c:v>0.33999999999999664</c:v>
                </c:pt>
                <c:pt idx="179">
                  <c:v>0.36999999999999666</c:v>
                </c:pt>
                <c:pt idx="180">
                  <c:v>0.39999999999999669</c:v>
                </c:pt>
                <c:pt idx="181">
                  <c:v>0.42999999999999672</c:v>
                </c:pt>
                <c:pt idx="182">
                  <c:v>0.45999999999999674</c:v>
                </c:pt>
                <c:pt idx="183">
                  <c:v>0.48999999999999677</c:v>
                </c:pt>
                <c:pt idx="184">
                  <c:v>0.5199999999999968</c:v>
                </c:pt>
                <c:pt idx="185">
                  <c:v>0.54999999999999682</c:v>
                </c:pt>
                <c:pt idx="186">
                  <c:v>0.57999999999999685</c:v>
                </c:pt>
                <c:pt idx="187">
                  <c:v>0.60999999999999688</c:v>
                </c:pt>
                <c:pt idx="188">
                  <c:v>0.6399999999999969</c:v>
                </c:pt>
                <c:pt idx="189">
                  <c:v>0.66999999999999693</c:v>
                </c:pt>
                <c:pt idx="190">
                  <c:v>0.69999999999999696</c:v>
                </c:pt>
                <c:pt idx="191">
                  <c:v>0.72999999999999698</c:v>
                </c:pt>
                <c:pt idx="192">
                  <c:v>0.75999999999999701</c:v>
                </c:pt>
                <c:pt idx="193">
                  <c:v>0.78999999999999704</c:v>
                </c:pt>
                <c:pt idx="194">
                  <c:v>0.81999999999999706</c:v>
                </c:pt>
                <c:pt idx="195">
                  <c:v>0.84999999999999709</c:v>
                </c:pt>
                <c:pt idx="196">
                  <c:v>0.87999999999999712</c:v>
                </c:pt>
                <c:pt idx="197">
                  <c:v>0.90999999999999714</c:v>
                </c:pt>
                <c:pt idx="198">
                  <c:v>0.93999999999999717</c:v>
                </c:pt>
                <c:pt idx="199">
                  <c:v>0.9699999999999972</c:v>
                </c:pt>
                <c:pt idx="200">
                  <c:v>0.99999999999999722</c:v>
                </c:pt>
                <c:pt idx="201">
                  <c:v>1.0299999999999971</c:v>
                </c:pt>
                <c:pt idx="202">
                  <c:v>1.0599999999999972</c:v>
                </c:pt>
                <c:pt idx="203">
                  <c:v>1.0899999999999972</c:v>
                </c:pt>
                <c:pt idx="204">
                  <c:v>1.1199999999999972</c:v>
                </c:pt>
                <c:pt idx="205">
                  <c:v>1.1499999999999972</c:v>
                </c:pt>
                <c:pt idx="206">
                  <c:v>1.1799999999999973</c:v>
                </c:pt>
                <c:pt idx="207">
                  <c:v>1.2099999999999973</c:v>
                </c:pt>
                <c:pt idx="208">
                  <c:v>1.2399999999999973</c:v>
                </c:pt>
                <c:pt idx="209">
                  <c:v>1.2699999999999974</c:v>
                </c:pt>
                <c:pt idx="210">
                  <c:v>1.2999999999999974</c:v>
                </c:pt>
                <c:pt idx="211">
                  <c:v>1.3299999999999974</c:v>
                </c:pt>
                <c:pt idx="212">
                  <c:v>1.3599999999999974</c:v>
                </c:pt>
                <c:pt idx="213">
                  <c:v>1.3899999999999975</c:v>
                </c:pt>
                <c:pt idx="214">
                  <c:v>1.4199999999999975</c:v>
                </c:pt>
                <c:pt idx="215">
                  <c:v>1.4499999999999975</c:v>
                </c:pt>
                <c:pt idx="216">
                  <c:v>1.4799999999999975</c:v>
                </c:pt>
                <c:pt idx="217">
                  <c:v>1.5099999999999976</c:v>
                </c:pt>
                <c:pt idx="218">
                  <c:v>1.5399999999999976</c:v>
                </c:pt>
                <c:pt idx="219">
                  <c:v>1.5699999999999976</c:v>
                </c:pt>
                <c:pt idx="220">
                  <c:v>1.5999999999999976</c:v>
                </c:pt>
                <c:pt idx="221">
                  <c:v>1.6299999999999977</c:v>
                </c:pt>
                <c:pt idx="222">
                  <c:v>1.6599999999999977</c:v>
                </c:pt>
                <c:pt idx="223">
                  <c:v>1.6899999999999977</c:v>
                </c:pt>
                <c:pt idx="224">
                  <c:v>1.7199999999999978</c:v>
                </c:pt>
                <c:pt idx="225">
                  <c:v>1.7499999999999978</c:v>
                </c:pt>
                <c:pt idx="226">
                  <c:v>1.7799999999999978</c:v>
                </c:pt>
                <c:pt idx="227">
                  <c:v>1.8099999999999978</c:v>
                </c:pt>
                <c:pt idx="228">
                  <c:v>1.8399999999999979</c:v>
                </c:pt>
                <c:pt idx="229">
                  <c:v>1.8699999999999979</c:v>
                </c:pt>
                <c:pt idx="230">
                  <c:v>1.8999999999999979</c:v>
                </c:pt>
                <c:pt idx="231">
                  <c:v>1.9299999999999979</c:v>
                </c:pt>
                <c:pt idx="232">
                  <c:v>1.959999999999998</c:v>
                </c:pt>
                <c:pt idx="233">
                  <c:v>1.989999999999998</c:v>
                </c:pt>
                <c:pt idx="234">
                  <c:v>2.0199999999999978</c:v>
                </c:pt>
                <c:pt idx="235">
                  <c:v>2.0499999999999976</c:v>
                </c:pt>
                <c:pt idx="236">
                  <c:v>2.0799999999999974</c:v>
                </c:pt>
                <c:pt idx="237">
                  <c:v>2.1099999999999972</c:v>
                </c:pt>
                <c:pt idx="238">
                  <c:v>2.139999999999997</c:v>
                </c:pt>
                <c:pt idx="239">
                  <c:v>2.1699999999999968</c:v>
                </c:pt>
                <c:pt idx="240">
                  <c:v>2.1999999999999966</c:v>
                </c:pt>
                <c:pt idx="241">
                  <c:v>2.2299999999999964</c:v>
                </c:pt>
                <c:pt idx="242">
                  <c:v>2.2599999999999962</c:v>
                </c:pt>
                <c:pt idx="243">
                  <c:v>2.289999999999996</c:v>
                </c:pt>
                <c:pt idx="244">
                  <c:v>2.3199999999999958</c:v>
                </c:pt>
                <c:pt idx="245">
                  <c:v>2.3499999999999956</c:v>
                </c:pt>
                <c:pt idx="246">
                  <c:v>2.3799999999999955</c:v>
                </c:pt>
                <c:pt idx="247">
                  <c:v>2.4099999999999953</c:v>
                </c:pt>
                <c:pt idx="248">
                  <c:v>2.4399999999999951</c:v>
                </c:pt>
                <c:pt idx="249">
                  <c:v>2.4699999999999949</c:v>
                </c:pt>
                <c:pt idx="250">
                  <c:v>2.4999999999999947</c:v>
                </c:pt>
                <c:pt idx="251">
                  <c:v>2.5299999999999945</c:v>
                </c:pt>
                <c:pt idx="252">
                  <c:v>2.5599999999999943</c:v>
                </c:pt>
                <c:pt idx="253">
                  <c:v>2.5899999999999941</c:v>
                </c:pt>
                <c:pt idx="254">
                  <c:v>2.6199999999999939</c:v>
                </c:pt>
                <c:pt idx="255">
                  <c:v>2.6499999999999937</c:v>
                </c:pt>
                <c:pt idx="256">
                  <c:v>2.6799999999999935</c:v>
                </c:pt>
                <c:pt idx="257">
                  <c:v>2.7099999999999933</c:v>
                </c:pt>
                <c:pt idx="258">
                  <c:v>2.7399999999999931</c:v>
                </c:pt>
                <c:pt idx="259">
                  <c:v>2.7699999999999929</c:v>
                </c:pt>
                <c:pt idx="260">
                  <c:v>2.7999999999999927</c:v>
                </c:pt>
                <c:pt idx="261">
                  <c:v>2.8299999999999925</c:v>
                </c:pt>
                <c:pt idx="262">
                  <c:v>2.8599999999999923</c:v>
                </c:pt>
                <c:pt idx="263">
                  <c:v>2.8899999999999921</c:v>
                </c:pt>
                <c:pt idx="264">
                  <c:v>2.9199999999999919</c:v>
                </c:pt>
                <c:pt idx="265">
                  <c:v>2.9499999999999917</c:v>
                </c:pt>
                <c:pt idx="266">
                  <c:v>2.9799999999999915</c:v>
                </c:pt>
                <c:pt idx="267">
                  <c:v>3.0099999999999913</c:v>
                </c:pt>
                <c:pt idx="268">
                  <c:v>3.0399999999999912</c:v>
                </c:pt>
                <c:pt idx="269">
                  <c:v>3.069999999999991</c:v>
                </c:pt>
                <c:pt idx="270">
                  <c:v>3.0999999999999908</c:v>
                </c:pt>
                <c:pt idx="271">
                  <c:v>3.1299999999999906</c:v>
                </c:pt>
                <c:pt idx="272">
                  <c:v>3.1599999999999904</c:v>
                </c:pt>
                <c:pt idx="273">
                  <c:v>3.1899999999999902</c:v>
                </c:pt>
                <c:pt idx="274">
                  <c:v>3.21999999999999</c:v>
                </c:pt>
                <c:pt idx="275">
                  <c:v>3.2499999999999898</c:v>
                </c:pt>
                <c:pt idx="276">
                  <c:v>3.2799999999999896</c:v>
                </c:pt>
                <c:pt idx="277">
                  <c:v>3.3099999999999894</c:v>
                </c:pt>
                <c:pt idx="278">
                  <c:v>3.3399999999999892</c:v>
                </c:pt>
                <c:pt idx="279">
                  <c:v>3.369999999999989</c:v>
                </c:pt>
                <c:pt idx="280">
                  <c:v>3.3999999999999888</c:v>
                </c:pt>
                <c:pt idx="281">
                  <c:v>3.4299999999999886</c:v>
                </c:pt>
                <c:pt idx="282">
                  <c:v>3.4599999999999884</c:v>
                </c:pt>
                <c:pt idx="283">
                  <c:v>3.4899999999999882</c:v>
                </c:pt>
                <c:pt idx="284">
                  <c:v>3.519999999999988</c:v>
                </c:pt>
                <c:pt idx="285">
                  <c:v>3.5499999999999878</c:v>
                </c:pt>
                <c:pt idx="286">
                  <c:v>3.5799999999999876</c:v>
                </c:pt>
                <c:pt idx="287">
                  <c:v>3.6099999999999874</c:v>
                </c:pt>
                <c:pt idx="288">
                  <c:v>3.6399999999999872</c:v>
                </c:pt>
                <c:pt idx="289">
                  <c:v>3.6699999999999871</c:v>
                </c:pt>
              </c:numCache>
            </c:numRef>
          </c:xVal>
          <c:yVal>
            <c:numRef>
              <c:f>'Extension 2'!$B$10:$B$299</c:f>
              <c:numCache>
                <c:formatCode>0.00</c:formatCode>
                <c:ptCount val="290"/>
                <c:pt idx="0">
                  <c:v>-5</c:v>
                </c:pt>
                <c:pt idx="1">
                  <c:v>-4.7430931249999997</c:v>
                </c:pt>
                <c:pt idx="2">
                  <c:v>-4.4824423492026551</c:v>
                </c:pt>
                <c:pt idx="3">
                  <c:v>-4.2181948887862983</c:v>
                </c:pt>
                <c:pt idx="4">
                  <c:v>-3.9505085751722606</c:v>
                </c:pt>
                <c:pt idx="5">
                  <c:v>-3.6795516343115642</c:v>
                </c:pt>
                <c:pt idx="6">
                  <c:v>-3.4055024050024301</c:v>
                </c:pt>
                <c:pt idx="7">
                  <c:v>-3.1285489958638006</c:v>
                </c:pt>
                <c:pt idx="8">
                  <c:v>-2.8488888811676278</c:v>
                </c:pt>
                <c:pt idx="9">
                  <c:v>-2.5667284363358989</c:v>
                </c:pt>
                <c:pt idx="10">
                  <c:v>-2.28228241452919</c:v>
                </c:pt>
                <c:pt idx="11">
                  <c:v>-1.9957733663830348</c:v>
                </c:pt>
                <c:pt idx="12">
                  <c:v>-1.707431005577045</c:v>
                </c:pt>
                <c:pt idx="13">
                  <c:v>-1.4174915235395229</c:v>
                </c:pt>
                <c:pt idx="14">
                  <c:v>-1.1261968571869949</c:v>
                </c:pt>
                <c:pt idx="15">
                  <c:v>-0.83379391416343285</c:v>
                </c:pt>
                <c:pt idx="16">
                  <c:v>-0.54053376056783153</c:v>
                </c:pt>
                <c:pt idx="17">
                  <c:v>-0.24667077663171144</c:v>
                </c:pt>
                <c:pt idx="18">
                  <c:v>4.7538213778890392E-2</c:v>
                </c:pt>
                <c:pt idx="19">
                  <c:v>0.34183483361723105</c:v>
                </c:pt>
                <c:pt idx="20">
                  <c:v>0.63596005657527344</c:v>
                </c:pt>
                <c:pt idx="21">
                  <c:v>0.92965511778813714</c:v>
                </c:pt>
                <c:pt idx="22">
                  <c:v>1.2226624245367703</c:v>
                </c:pt>
                <c:pt idx="23">
                  <c:v>1.5147264601422628</c:v>
                </c:pt>
                <c:pt idx="24">
                  <c:v>1.8055946743126448</c:v>
                </c:pt>
                <c:pt idx="25">
                  <c:v>2.0950183533566324</c:v>
                </c:pt>
                <c:pt idx="26">
                  <c:v>2.3827534639159071</c:v>
                </c:pt>
                <c:pt idx="27">
                  <c:v>2.6685614641838509</c:v>
                </c:pt>
                <c:pt idx="28">
                  <c:v>2.9522100769683921</c:v>
                </c:pt>
                <c:pt idx="29">
                  <c:v>3.233474019412609</c:v>
                </c:pt>
                <c:pt idx="30">
                  <c:v>3.512135684700636</c:v>
                </c:pt>
                <c:pt idx="31">
                  <c:v>3.7879857716389793</c:v>
                </c:pt>
                <c:pt idx="32">
                  <c:v>4.060823858604552</c:v>
                </c:pt>
                <c:pt idx="33">
                  <c:v>4.3304589189801392</c:v>
                </c:pt>
                <c:pt idx="34">
                  <c:v>4.5967097758449462</c:v>
                </c:pt>
                <c:pt idx="35">
                  <c:v>4.8594054943416864</c:v>
                </c:pt>
                <c:pt idx="36">
                  <c:v>5.1183857107920465</c:v>
                </c:pt>
                <c:pt idx="37">
                  <c:v>5.3735008982694019</c:v>
                </c:pt>
                <c:pt idx="38">
                  <c:v>5.6246125689522373</c:v>
                </c:pt>
                <c:pt idx="39">
                  <c:v>5.8715934141655186</c:v>
                </c:pt>
                <c:pt idx="40">
                  <c:v>6.1143273835630314</c:v>
                </c:pt>
                <c:pt idx="41">
                  <c:v>6.352709705405184</c:v>
                </c:pt>
                <c:pt idx="42">
                  <c:v>6.5866468503390303</c:v>
                </c:pt>
                <c:pt idx="43">
                  <c:v>6.8160564414864337</c:v>
                </c:pt>
                <c:pt idx="44">
                  <c:v>7.0408671139897834</c:v>
                </c:pt>
                <c:pt idx="45">
                  <c:v>7.2610183274510289</c:v>
                </c:pt>
                <c:pt idx="46">
                  <c:v>7.4764601349287325</c:v>
                </c:pt>
                <c:pt idx="47">
                  <c:v>7.6871529123300029</c:v>
                </c:pt>
                <c:pt idx="48">
                  <c:v>7.8930670521512498</c:v>
                </c:pt>
                <c:pt idx="49">
                  <c:v>8.0941826255861358</c:v>
                </c:pt>
                <c:pt idx="50">
                  <c:v>8.2904890170340337</c:v>
                </c:pt>
                <c:pt idx="51">
                  <c:v>8.4819845350114953</c:v>
                </c:pt>
                <c:pt idx="52">
                  <c:v>8.6686760033967971</c:v>
                </c:pt>
                <c:pt idx="53">
                  <c:v>8.8505783368281072</c:v>
                </c:pt>
                <c:pt idx="54">
                  <c:v>9.0277141039338424</c:v>
                </c:pt>
                <c:pt idx="55">
                  <c:v>9.2001130819040977</c:v>
                </c:pt>
                <c:pt idx="56">
                  <c:v>9.3678118057194411</c:v>
                </c:pt>
                <c:pt idx="57">
                  <c:v>9.5308531151424436</c:v>
                </c:pt>
                <c:pt idx="58">
                  <c:v>9.6892857023525263</c:v>
                </c:pt>
                <c:pt idx="59">
                  <c:v>9.8431636628702854</c:v>
                </c:pt>
                <c:pt idx="60">
                  <c:v>9.992546052177282</c:v>
                </c:pt>
                <c:pt idx="61">
                  <c:v>10.137496450194941</c:v>
                </c:pt>
                <c:pt idx="62">
                  <c:v>10.278082535544906</c:v>
                </c:pt>
                <c:pt idx="63">
                  <c:v>10.414375671275792</c:v>
                </c:pt>
                <c:pt idx="64">
                  <c:v>10.546450503510261</c:v>
                </c:pt>
                <c:pt idx="65">
                  <c:v>10.674384574243676</c:v>
                </c:pt>
                <c:pt idx="66">
                  <c:v>10.798257949313216</c:v>
                </c:pt>
                <c:pt idx="67">
                  <c:v>10.91815286235537</c:v>
                </c:pt>
                <c:pt idx="68">
                  <c:v>11.034153375381464</c:v>
                </c:pt>
                <c:pt idx="69">
                  <c:v>11.146345056425842</c:v>
                </c:pt>
                <c:pt idx="70">
                  <c:v>11.254814674560178</c:v>
                </c:pt>
                <c:pt idx="71">
                  <c:v>11.359649912420243</c:v>
                </c:pt>
                <c:pt idx="72">
                  <c:v>11.460939096258338</c:v>
                </c:pt>
                <c:pt idx="73">
                  <c:v>11.558770943415363</c:v>
                </c:pt>
                <c:pt idx="74">
                  <c:v>11.653234327000812</c:v>
                </c:pt>
                <c:pt idx="75">
                  <c:v>11.744418057476274</c:v>
                </c:pt>
                <c:pt idx="76">
                  <c:v>11.832410680757912</c:v>
                </c:pt>
                <c:pt idx="77">
                  <c:v>11.917300292385006</c:v>
                </c:pt>
                <c:pt idx="78">
                  <c:v>11.999174367244443</c:v>
                </c:pt>
                <c:pt idx="79">
                  <c:v>12.078119604294132</c:v>
                </c:pt>
                <c:pt idx="80">
                  <c:v>12.154221785691007</c:v>
                </c:pt>
                <c:pt idx="81">
                  <c:v>12.227565649700706</c:v>
                </c:pt>
                <c:pt idx="82">
                  <c:v>12.298234776745439</c:v>
                </c:pt>
                <c:pt idx="83">
                  <c:v>12.36631148793313</c:v>
                </c:pt>
                <c:pt idx="84">
                  <c:v>12.431876755403966</c:v>
                </c:pt>
                <c:pt idx="85">
                  <c:v>12.495010123829189</c:v>
                </c:pt>
                <c:pt idx="86">
                  <c:v>12.555789642400725</c:v>
                </c:pt>
                <c:pt idx="87">
                  <c:v>12.614291806658301</c:v>
                </c:pt>
                <c:pt idx="88">
                  <c:v>12.670591509512535</c:v>
                </c:pt>
                <c:pt idx="89">
                  <c:v>12.724762000837472</c:v>
                </c:pt>
                <c:pt idx="90">
                  <c:v>12.776874855023642</c:v>
                </c:pt>
                <c:pt idx="91">
                  <c:v>12.826999945902525</c:v>
                </c:pt>
                <c:pt idx="92">
                  <c:v>12.875205428474793</c:v>
                </c:pt>
                <c:pt idx="93">
                  <c:v>12.921557726897531</c:v>
                </c:pt>
                <c:pt idx="94">
                  <c:v>12.966121528209445</c:v>
                </c:pt>
                <c:pt idx="95">
                  <c:v>13.008959781297497</c:v>
                </c:pt>
                <c:pt idx="96">
                  <c:v>13.050133700633252</c:v>
                </c:pt>
                <c:pt idx="97">
                  <c:v>13.089702774332205</c:v>
                </c:pt>
                <c:pt idx="98">
                  <c:v>13.127724776114194</c:v>
                </c:pt>
                <c:pt idx="99">
                  <c:v>13.164255780767673</c:v>
                </c:pt>
                <c:pt idx="100">
                  <c:v>13.199350182744828</c:v>
                </c:pt>
                <c:pt idx="101">
                  <c:v>13.233060717538169</c:v>
                </c:pt>
                <c:pt idx="102">
                  <c:v>13.265438485512295</c:v>
                </c:pt>
                <c:pt idx="103">
                  <c:v>13.296532977886789</c:v>
                </c:pt>
                <c:pt idx="104">
                  <c:v>13.326392104587709</c:v>
                </c:pt>
                <c:pt idx="105">
                  <c:v>13.355062223705778</c:v>
                </c:pt>
                <c:pt idx="106">
                  <c:v>13.382588172319119</c:v>
                </c:pt>
                <c:pt idx="107">
                  <c:v>13.409013298457237</c:v>
                </c:pt>
                <c:pt idx="108">
                  <c:v>13.434379494000837</c:v>
                </c:pt>
                <c:pt idx="109">
                  <c:v>13.458727228329053</c:v>
                </c:pt>
                <c:pt idx="110">
                  <c:v>13.482095582541747</c:v>
                </c:pt>
                <c:pt idx="111">
                  <c:v>13.504522284099604</c:v>
                </c:pt>
                <c:pt idx="112">
                  <c:v>13.526043741739061</c:v>
                </c:pt>
                <c:pt idx="113">
                  <c:v>13.546695080532425</c:v>
                </c:pt>
                <c:pt idx="114">
                  <c:v>13.566510176976054</c:v>
                </c:pt>
                <c:pt idx="115">
                  <c:v>13.585521694001145</c:v>
                </c:pt>
                <c:pt idx="116">
                  <c:v>13.60376111581259</c:v>
                </c:pt>
                <c:pt idx="117">
                  <c:v>13.621258782471468</c:v>
                </c:pt>
                <c:pt idx="118">
                  <c:v>13.638043924146135</c:v>
                </c:pt>
                <c:pt idx="119">
                  <c:v>13.654144694965606</c:v>
                </c:pt>
                <c:pt idx="120">
                  <c:v>13.669588206416945</c:v>
                </c:pt>
                <c:pt idx="121">
                  <c:v>13.684400560235833</c:v>
                </c:pt>
                <c:pt idx="122">
                  <c:v>13.69860688074627</c:v>
                </c:pt>
                <c:pt idx="123">
                  <c:v>13.7122313466117</c:v>
                </c:pt>
                <c:pt idx="124">
                  <c:v>13.725297221965549</c:v>
                </c:pt>
                <c:pt idx="125">
                  <c:v>13.737826886894485</c:v>
                </c:pt>
                <c:pt idx="126">
                  <c:v>13.749841867252444</c:v>
                </c:pt>
                <c:pt idx="127">
                  <c:v>13.761362863787898</c:v>
                </c:pt>
                <c:pt idx="128">
                  <c:v>13.772409780570776</c:v>
                </c:pt>
                <c:pt idx="129">
                  <c:v>13.78300175270906</c:v>
                </c:pt>
                <c:pt idx="130">
                  <c:v>13.793157173348311</c:v>
                </c:pt>
                <c:pt idx="131">
                  <c:v>13.802893719950333</c:v>
                </c:pt>
                <c:pt idx="132">
                  <c:v>13.812228379849781</c:v>
                </c:pt>
                <c:pt idx="133">
                  <c:v>13.821177475089883</c:v>
                </c:pt>
                <c:pt idx="134">
                  <c:v>13.829756686540545</c:v>
                </c:pt>
                <c:pt idx="135">
                  <c:v>13.837981077303963</c:v>
                </c:pt>
                <c:pt idx="136">
                  <c:v>13.845865115414494</c:v>
                </c:pt>
                <c:pt idx="137">
                  <c:v>13.853422695841012</c:v>
                </c:pt>
                <c:pt idx="138">
                  <c:v>13.860667161801214</c:v>
                </c:pt>
                <c:pt idx="139">
                  <c:v>13.867611325398439</c:v>
                </c:pt>
                <c:pt idx="140">
                  <c:v>13.874267487592515</c:v>
                </c:pt>
                <c:pt idx="141">
                  <c:v>13.880647457516922</c:v>
                </c:pt>
                <c:pt idx="142">
                  <c:v>13.88676257115528</c:v>
                </c:pt>
                <c:pt idx="143">
                  <c:v>13.892623709390698</c:v>
                </c:pt>
                <c:pt idx="144">
                  <c:v>13.898241315441954</c:v>
                </c:pt>
                <c:pt idx="145">
                  <c:v>13.903625411700924</c:v>
                </c:pt>
                <c:pt idx="146">
                  <c:v>13.908785615985822</c:v>
                </c:pt>
                <c:pt idx="147">
                  <c:v>13.913731157225147</c:v>
                </c:pt>
                <c:pt idx="148">
                  <c:v>13.918470890587249</c:v>
                </c:pt>
                <c:pt idx="149">
                  <c:v>13.923013312070573</c:v>
                </c:pt>
                <c:pt idx="150">
                  <c:v>13.927366572569598</c:v>
                </c:pt>
                <c:pt idx="151">
                  <c:v>13.931538491431494</c:v>
                </c:pt>
                <c:pt idx="152">
                  <c:v>13.935536569518394</c:v>
                </c:pt>
                <c:pt idx="153">
                  <c:v>13.939368001790095</c:v>
                </c:pt>
                <c:pt idx="154">
                  <c:v>13.943039689421838</c:v>
                </c:pt>
                <c:pt idx="155">
                  <c:v>13.946558251471611</c:v>
                </c:pt>
                <c:pt idx="156">
                  <c:v>13.949930036111263</c:v>
                </c:pt>
                <c:pt idx="157">
                  <c:v>13.953161131435417</c:v>
                </c:pt>
                <c:pt idx="158">
                  <c:v>13.956257375861984</c:v>
                </c:pt>
                <c:pt idx="159">
                  <c:v>13.959224368137781</c:v>
                </c:pt>
                <c:pt idx="160">
                  <c:v>13.962067476962467</c:v>
                </c:pt>
                <c:pt idx="161">
                  <c:v>13.964791850243776</c:v>
                </c:pt>
                <c:pt idx="162">
                  <c:v>13.967402423996646</c:v>
                </c:pt>
                <c:pt idx="163">
                  <c:v>13.969903930898621</c:v>
                </c:pt>
                <c:pt idx="164">
                  <c:v>13.972300908513525</c:v>
                </c:pt>
                <c:pt idx="165">
                  <c:v>13.974597707195151</c:v>
                </c:pt>
                <c:pt idx="166">
                  <c:v>13.976798497682344</c:v>
                </c:pt>
                <c:pt idx="167">
                  <c:v>13.978907278396568</c:v>
                </c:pt>
                <c:pt idx="168">
                  <c:v>13.980927882452738</c:v>
                </c:pt>
                <c:pt idx="169">
                  <c:v>13.982863984393763</c:v>
                </c:pt>
                <c:pt idx="170">
                  <c:v>13.984719106658934</c:v>
                </c:pt>
                <c:pt idx="171">
                  <c:v>13.986496625796011</c:v>
                </c:pt>
                <c:pt idx="172">
                  <c:v>13.988199778426523</c:v>
                </c:pt>
                <c:pt idx="173">
                  <c:v>13.989831666973517</c:v>
                </c:pt>
                <c:pt idx="174">
                  <c:v>13.991395265160685</c:v>
                </c:pt>
                <c:pt idx="175">
                  <c:v>13.992893423291511</c:v>
                </c:pt>
                <c:pt idx="176">
                  <c:v>13.994328873316789</c:v>
                </c:pt>
                <c:pt idx="177">
                  <c:v>13.995704233698595</c:v>
                </c:pt>
                <c:pt idx="178">
                  <c:v>13.997022014078505</c:v>
                </c:pt>
                <c:pt idx="179">
                  <c:v>13.998284619757605</c:v>
                </c:pt>
                <c:pt idx="180">
                  <c:v>13.999494355995555</c:v>
                </c:pt>
                <c:pt idx="181">
                  <c:v>14.000653432135733</c:v>
                </c:pt>
                <c:pt idx="182">
                  <c:v>14.001763965563224</c:v>
                </c:pt>
                <c:pt idx="183">
                  <c:v>14.002827985502186</c:v>
                </c:pt>
                <c:pt idx="184">
                  <c:v>14.003847436658896</c:v>
                </c:pt>
                <c:pt idx="185">
                  <c:v>14.004824182716519</c:v>
                </c:pt>
                <c:pt idx="186">
                  <c:v>14.005760009687478</c:v>
                </c:pt>
                <c:pt idx="187">
                  <c:v>14.006656629129031</c:v>
                </c:pt>
                <c:pt idx="188">
                  <c:v>14.007515681227479</c:v>
                </c:pt>
                <c:pt idx="189">
                  <c:v>14.008338737756247</c:v>
                </c:pt>
                <c:pt idx="190">
                  <c:v>14.009127304912834</c:v>
                </c:pt>
                <c:pt idx="191">
                  <c:v>14.00988282603949</c:v>
                </c:pt>
                <c:pt idx="192">
                  <c:v>14.010606684232274</c:v>
                </c:pt>
                <c:pt idx="193">
                  <c:v>14.011300204842939</c:v>
                </c:pt>
                <c:pt idx="194">
                  <c:v>14.011964657878005</c:v>
                </c:pt>
                <c:pt idx="195">
                  <c:v>14.0126012602991</c:v>
                </c:pt>
                <c:pt idx="196">
                  <c:v>14.013211178228588</c:v>
                </c:pt>
                <c:pt idx="197">
                  <c:v>14.013795529064314</c:v>
                </c:pt>
                <c:pt idx="198">
                  <c:v>14.014355383507112</c:v>
                </c:pt>
                <c:pt idx="199">
                  <c:v>14.014891767504645</c:v>
                </c:pt>
                <c:pt idx="200">
                  <c:v>14.015405664114956</c:v>
                </c:pt>
                <c:pt idx="201">
                  <c:v>14.015898015292997</c:v>
                </c:pt>
                <c:pt idx="202">
                  <c:v>14.01636972360328</c:v>
                </c:pt>
                <c:pt idx="203">
                  <c:v>14.016821653861644</c:v>
                </c:pt>
                <c:pt idx="204">
                  <c:v>14.017254634709053</c:v>
                </c:pt>
                <c:pt idx="205">
                  <c:v>14.017669460120182</c:v>
                </c:pt>
                <c:pt idx="206">
                  <c:v>14.018066890849475</c:v>
                </c:pt>
                <c:pt idx="207">
                  <c:v>14.018447655817228</c:v>
                </c:pt>
                <c:pt idx="208">
                  <c:v>14.01881245343815</c:v>
                </c:pt>
                <c:pt idx="209">
                  <c:v>14.019161952894775</c:v>
                </c:pt>
                <c:pt idx="210">
                  <c:v>14.019496795357995</c:v>
                </c:pt>
                <c:pt idx="211">
                  <c:v>14.019817595156853</c:v>
                </c:pt>
                <c:pt idx="212">
                  <c:v>14.020124940899739</c:v>
                </c:pt>
                <c:pt idx="213">
                  <c:v>14.020419396548938</c:v>
                </c:pt>
                <c:pt idx="214">
                  <c:v>14.020701502450486</c:v>
                </c:pt>
                <c:pt idx="215">
                  <c:v>14.020971776321163</c:v>
                </c:pt>
                <c:pt idx="216">
                  <c:v>14.021230714194408</c:v>
                </c:pt>
                <c:pt idx="217">
                  <c:v>14.021478791326821</c:v>
                </c:pt>
                <c:pt idx="218">
                  <c:v>14.021716463066923</c:v>
                </c:pt>
                <c:pt idx="219">
                  <c:v>14.0219441656877</c:v>
                </c:pt>
                <c:pt idx="220">
                  <c:v>14.022162317184447</c:v>
                </c:pt>
                <c:pt idx="221">
                  <c:v>14.022371318039358</c:v>
                </c:pt>
                <c:pt idx="222">
                  <c:v>14.022571551954202</c:v>
                </c:pt>
                <c:pt idx="223">
                  <c:v>14.022763386552464</c:v>
                </c:pt>
                <c:pt idx="224">
                  <c:v>14.022947174052165</c:v>
                </c:pt>
                <c:pt idx="225">
                  <c:v>14.023123251910611</c:v>
                </c:pt>
                <c:pt idx="226">
                  <c:v>14.023291943442228</c:v>
                </c:pt>
                <c:pt idx="227">
                  <c:v>14.023453558410591</c:v>
                </c:pt>
                <c:pt idx="228">
                  <c:v>14.023608393595731</c:v>
                </c:pt>
                <c:pt idx="229">
                  <c:v>14.02375673333775</c:v>
                </c:pt>
                <c:pt idx="230">
                  <c:v>14.023898850057712</c:v>
                </c:pt>
                <c:pt idx="231">
                  <c:v>14.024035004756776</c:v>
                </c:pt>
                <c:pt idx="232">
                  <c:v>14.024165447494468</c:v>
                </c:pt>
                <c:pt idx="233">
                  <c:v>14.024290417846954</c:v>
                </c:pt>
                <c:pt idx="234">
                  <c:v>14.024410145346154</c:v>
                </c:pt>
                <c:pt idx="235">
                  <c:v>14.024524849900502</c:v>
                </c:pt>
                <c:pt idx="236">
                  <c:v>14.024634742198096</c:v>
                </c:pt>
                <c:pt idx="237">
                  <c:v>14.024740024093003</c:v>
                </c:pt>
                <c:pt idx="238">
                  <c:v>14.024840888975387</c:v>
                </c:pt>
                <c:pt idx="239">
                  <c:v>14.024937522126157</c:v>
                </c:pt>
                <c:pt idx="240">
                  <c:v>14.02503010105678</c:v>
                </c:pt>
                <c:pt idx="241">
                  <c:v>14.025118795834866</c:v>
                </c:pt>
                <c:pt idx="242">
                  <c:v>14.025203769396134</c:v>
                </c:pt>
                <c:pt idx="243">
                  <c:v>14.025285177843314</c:v>
                </c:pt>
                <c:pt idx="244">
                  <c:v>14.025363170732534</c:v>
                </c:pt>
                <c:pt idx="245">
                  <c:v>14.025437891347726</c:v>
                </c:pt>
                <c:pt idx="246">
                  <c:v>14.025509476963537</c:v>
                </c:pt>
                <c:pt idx="247">
                  <c:v>14.025578059097224</c:v>
                </c:pt>
                <c:pt idx="248">
                  <c:v>14.025643763750018</c:v>
                </c:pt>
                <c:pt idx="249">
                  <c:v>14.02570671163836</c:v>
                </c:pt>
                <c:pt idx="250">
                  <c:v>14.025767018415467</c:v>
                </c:pt>
                <c:pt idx="251">
                  <c:v>14.025824794883604</c:v>
                </c:pt>
                <c:pt idx="252">
                  <c:v>14.025880147197478</c:v>
                </c:pt>
                <c:pt idx="253">
                  <c:v>14.025933177059093</c:v>
                </c:pt>
                <c:pt idx="254">
                  <c:v>14.02598398190446</c:v>
                </c:pt>
                <c:pt idx="255">
                  <c:v>14.026032655082474</c:v>
                </c:pt>
                <c:pt idx="256">
                  <c:v>14.026079286026292</c:v>
                </c:pt>
                <c:pt idx="257">
                  <c:v>14.026123960417538</c:v>
                </c:pt>
                <c:pt idx="258">
                  <c:v>14.026166760343623</c:v>
                </c:pt>
                <c:pt idx="259">
                  <c:v>14.026207764448474</c:v>
                </c:pt>
                <c:pt idx="260">
                  <c:v>14.026247048076938</c:v>
                </c:pt>
                <c:pt idx="261">
                  <c:v>14.026284683413142</c:v>
                </c:pt>
                <c:pt idx="262">
                  <c:v>14.026320739613052</c:v>
                </c:pt>
                <c:pt idx="263">
                  <c:v>14.026355282931474</c:v>
                </c:pt>
                <c:pt idx="264">
                  <c:v>14.02638837684373</c:v>
                </c:pt>
                <c:pt idx="265">
                  <c:v>14.026420082162234</c:v>
                </c:pt>
                <c:pt idx="266">
                  <c:v>14.026450457148181</c:v>
                </c:pt>
                <c:pt idx="267">
                  <c:v>14.026479557618558</c:v>
                </c:pt>
                <c:pt idx="268">
                  <c:v>14.026507437048657</c:v>
                </c:pt>
                <c:pt idx="269">
                  <c:v>14.026534146670304</c:v>
                </c:pt>
                <c:pt idx="270">
                  <c:v>14.026559735565959</c:v>
                </c:pt>
                <c:pt idx="271">
                  <c:v>14.026584250758875</c:v>
                </c:pt>
                <c:pt idx="272">
                  <c:v>14.026607737299473</c:v>
                </c:pt>
                <c:pt idx="273">
                  <c:v>14.026630238348103</c:v>
                </c:pt>
                <c:pt idx="274">
                  <c:v>14.02665179525432</c:v>
                </c:pt>
                <c:pt idx="275">
                  <c:v>14.026672447632855</c:v>
                </c:pt>
                <c:pt idx="276">
                  <c:v>14.02669223343638</c:v>
                </c:pt>
                <c:pt idx="277">
                  <c:v>14.026711189025237</c:v>
                </c:pt>
                <c:pt idx="278">
                  <c:v>14.026729349234234</c:v>
                </c:pt>
                <c:pt idx="279">
                  <c:v>14.026746747436642</c:v>
                </c:pt>
                <c:pt idx="280">
                  <c:v>14.02676341560551</c:v>
                </c:pt>
                <c:pt idx="281">
                  <c:v>14.026779384372404</c:v>
                </c:pt>
                <c:pt idx="282">
                  <c:v>14.026794683083684</c:v>
                </c:pt>
                <c:pt idx="283">
                  <c:v>14.026809339854431</c:v>
                </c:pt>
                <c:pt idx="284">
                  <c:v>14.026823381620087</c:v>
                </c:pt>
                <c:pt idx="285">
                  <c:v>14.026836834185957</c:v>
                </c:pt>
                <c:pt idx="286">
                  <c:v>14.026849722274617</c:v>
                </c:pt>
                <c:pt idx="287">
                  <c:v>14.02686206957134</c:v>
                </c:pt>
                <c:pt idx="288">
                  <c:v>14.026873898767613</c:v>
                </c:pt>
                <c:pt idx="289">
                  <c:v>14.026885231602837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C50-2846-BCC1-1AE8AD64D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7763328"/>
        <c:axId val="2003937296"/>
      </c:scatterChart>
      <c:valAx>
        <c:axId val="1997763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N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N"/>
          </a:p>
        </c:txPr>
        <c:crossAx val="2003937296"/>
        <c:crosses val="autoZero"/>
        <c:crossBetween val="midCat"/>
      </c:valAx>
      <c:valAx>
        <c:axId val="2003937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Speed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N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N"/>
          </a:p>
        </c:txPr>
        <c:crossAx val="19977633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N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'Extension 1'!$A$10:$A$299</c:f>
              <c:numCache>
                <c:formatCode>0.00</c:formatCode>
                <c:ptCount val="290"/>
                <c:pt idx="0">
                  <c:v>-2</c:v>
                </c:pt>
                <c:pt idx="1">
                  <c:v>-1.97</c:v>
                </c:pt>
                <c:pt idx="2">
                  <c:v>-1.94</c:v>
                </c:pt>
                <c:pt idx="3">
                  <c:v>-1.91</c:v>
                </c:pt>
                <c:pt idx="4">
                  <c:v>-1.88</c:v>
                </c:pt>
                <c:pt idx="5">
                  <c:v>-1.8499999999999999</c:v>
                </c:pt>
                <c:pt idx="6">
                  <c:v>-1.8199999999999998</c:v>
                </c:pt>
                <c:pt idx="7">
                  <c:v>-1.7899999999999998</c:v>
                </c:pt>
                <c:pt idx="8">
                  <c:v>-1.7599999999999998</c:v>
                </c:pt>
                <c:pt idx="9">
                  <c:v>-1.7299999999999998</c:v>
                </c:pt>
                <c:pt idx="10">
                  <c:v>-1.6999999999999997</c:v>
                </c:pt>
                <c:pt idx="11">
                  <c:v>-1.6699999999999997</c:v>
                </c:pt>
                <c:pt idx="12">
                  <c:v>-1.6399999999999997</c:v>
                </c:pt>
                <c:pt idx="13">
                  <c:v>-1.6099999999999997</c:v>
                </c:pt>
                <c:pt idx="14">
                  <c:v>-1.5799999999999996</c:v>
                </c:pt>
                <c:pt idx="15">
                  <c:v>-1.5499999999999996</c:v>
                </c:pt>
                <c:pt idx="16">
                  <c:v>-1.5199999999999996</c:v>
                </c:pt>
                <c:pt idx="17">
                  <c:v>-1.4899999999999995</c:v>
                </c:pt>
                <c:pt idx="18">
                  <c:v>-1.4599999999999995</c:v>
                </c:pt>
                <c:pt idx="19">
                  <c:v>-1.4299999999999995</c:v>
                </c:pt>
                <c:pt idx="20">
                  <c:v>-1.3999999999999995</c:v>
                </c:pt>
                <c:pt idx="21">
                  <c:v>-1.3699999999999994</c:v>
                </c:pt>
                <c:pt idx="22">
                  <c:v>-1.3399999999999994</c:v>
                </c:pt>
                <c:pt idx="23">
                  <c:v>-1.3099999999999994</c:v>
                </c:pt>
                <c:pt idx="24">
                  <c:v>-1.2799999999999994</c:v>
                </c:pt>
                <c:pt idx="25">
                  <c:v>-1.2499999999999993</c:v>
                </c:pt>
                <c:pt idx="26">
                  <c:v>-1.2199999999999993</c:v>
                </c:pt>
                <c:pt idx="27">
                  <c:v>-1.1899999999999993</c:v>
                </c:pt>
                <c:pt idx="28">
                  <c:v>-1.1599999999999993</c:v>
                </c:pt>
                <c:pt idx="29">
                  <c:v>-1.1299999999999992</c:v>
                </c:pt>
                <c:pt idx="30">
                  <c:v>-1.0999999999999992</c:v>
                </c:pt>
                <c:pt idx="31">
                  <c:v>-1.0699999999999992</c:v>
                </c:pt>
                <c:pt idx="32">
                  <c:v>-1.0399999999999991</c:v>
                </c:pt>
                <c:pt idx="33">
                  <c:v>-1.0099999999999991</c:v>
                </c:pt>
                <c:pt idx="34">
                  <c:v>-0.97999999999999909</c:v>
                </c:pt>
                <c:pt idx="35">
                  <c:v>-0.94999999999999907</c:v>
                </c:pt>
                <c:pt idx="36">
                  <c:v>-0.91999999999999904</c:v>
                </c:pt>
                <c:pt idx="37">
                  <c:v>-0.88999999999999901</c:v>
                </c:pt>
                <c:pt idx="38">
                  <c:v>-0.85999999999999899</c:v>
                </c:pt>
                <c:pt idx="39">
                  <c:v>-0.82999999999999896</c:v>
                </c:pt>
                <c:pt idx="40">
                  <c:v>-0.79999999999999893</c:v>
                </c:pt>
                <c:pt idx="41">
                  <c:v>-0.76999999999999891</c:v>
                </c:pt>
                <c:pt idx="42">
                  <c:v>-0.73999999999999888</c:v>
                </c:pt>
                <c:pt idx="43">
                  <c:v>-0.70999999999999885</c:v>
                </c:pt>
                <c:pt idx="44">
                  <c:v>-0.67999999999999883</c:v>
                </c:pt>
                <c:pt idx="45">
                  <c:v>-0.6499999999999988</c:v>
                </c:pt>
                <c:pt idx="46">
                  <c:v>-0.61999999999999877</c:v>
                </c:pt>
                <c:pt idx="47">
                  <c:v>-0.58999999999999875</c:v>
                </c:pt>
                <c:pt idx="48">
                  <c:v>-0.55999999999999872</c:v>
                </c:pt>
                <c:pt idx="49">
                  <c:v>-0.52999999999999869</c:v>
                </c:pt>
                <c:pt idx="50">
                  <c:v>-0.49999999999999867</c:v>
                </c:pt>
                <c:pt idx="51">
                  <c:v>-0.46999999999999864</c:v>
                </c:pt>
                <c:pt idx="52">
                  <c:v>-0.43999999999999861</c:v>
                </c:pt>
                <c:pt idx="53">
                  <c:v>-0.40999999999999859</c:v>
                </c:pt>
                <c:pt idx="54">
                  <c:v>-0.37999999999999856</c:v>
                </c:pt>
                <c:pt idx="55">
                  <c:v>-0.34999999999999853</c:v>
                </c:pt>
                <c:pt idx="56">
                  <c:v>-0.31999999999999851</c:v>
                </c:pt>
                <c:pt idx="57">
                  <c:v>-0.28999999999999848</c:v>
                </c:pt>
                <c:pt idx="58">
                  <c:v>-0.25999999999999845</c:v>
                </c:pt>
                <c:pt idx="59">
                  <c:v>-0.22999999999999846</c:v>
                </c:pt>
                <c:pt idx="60">
                  <c:v>-0.19999999999999846</c:v>
                </c:pt>
                <c:pt idx="61">
                  <c:v>-0.16999999999999846</c:v>
                </c:pt>
                <c:pt idx="62">
                  <c:v>-0.13999999999999846</c:v>
                </c:pt>
                <c:pt idx="63">
                  <c:v>-0.10999999999999846</c:v>
                </c:pt>
                <c:pt idx="64">
                  <c:v>-7.9999999999998461E-2</c:v>
                </c:pt>
                <c:pt idx="65">
                  <c:v>-4.9999999999998462E-2</c:v>
                </c:pt>
                <c:pt idx="66">
                  <c:v>-1.9999999999998463E-2</c:v>
                </c:pt>
                <c:pt idx="67">
                  <c:v>1.0000000000001535E-2</c:v>
                </c:pt>
                <c:pt idx="68">
                  <c:v>4.0000000000001534E-2</c:v>
                </c:pt>
                <c:pt idx="69">
                  <c:v>7.0000000000001533E-2</c:v>
                </c:pt>
                <c:pt idx="70">
                  <c:v>0.10000000000000153</c:v>
                </c:pt>
                <c:pt idx="71">
                  <c:v>0.13000000000000153</c:v>
                </c:pt>
                <c:pt idx="72">
                  <c:v>0.16000000000000153</c:v>
                </c:pt>
                <c:pt idx="73">
                  <c:v>0.19000000000000153</c:v>
                </c:pt>
                <c:pt idx="74">
                  <c:v>0.22000000000000153</c:v>
                </c:pt>
                <c:pt idx="75">
                  <c:v>0.25000000000000155</c:v>
                </c:pt>
                <c:pt idx="76">
                  <c:v>0.28000000000000158</c:v>
                </c:pt>
                <c:pt idx="77">
                  <c:v>0.31000000000000161</c:v>
                </c:pt>
                <c:pt idx="78">
                  <c:v>0.34000000000000163</c:v>
                </c:pt>
                <c:pt idx="79">
                  <c:v>0.37000000000000166</c:v>
                </c:pt>
                <c:pt idx="80">
                  <c:v>0.40000000000000169</c:v>
                </c:pt>
                <c:pt idx="81">
                  <c:v>0.43000000000000171</c:v>
                </c:pt>
                <c:pt idx="82">
                  <c:v>0.46000000000000174</c:v>
                </c:pt>
                <c:pt idx="83">
                  <c:v>0.49000000000000177</c:v>
                </c:pt>
                <c:pt idx="84">
                  <c:v>0.52000000000000179</c:v>
                </c:pt>
                <c:pt idx="85">
                  <c:v>0.55000000000000182</c:v>
                </c:pt>
                <c:pt idx="86">
                  <c:v>0.58000000000000185</c:v>
                </c:pt>
                <c:pt idx="87">
                  <c:v>0.61000000000000187</c:v>
                </c:pt>
                <c:pt idx="88">
                  <c:v>0.6400000000000019</c:v>
                </c:pt>
                <c:pt idx="89">
                  <c:v>0.67000000000000193</c:v>
                </c:pt>
                <c:pt idx="90">
                  <c:v>0.70000000000000195</c:v>
                </c:pt>
                <c:pt idx="91">
                  <c:v>0.73000000000000198</c:v>
                </c:pt>
                <c:pt idx="92">
                  <c:v>0.76000000000000201</c:v>
                </c:pt>
                <c:pt idx="93">
                  <c:v>0.79000000000000203</c:v>
                </c:pt>
                <c:pt idx="94">
                  <c:v>0.82000000000000206</c:v>
                </c:pt>
                <c:pt idx="95">
                  <c:v>0.85000000000000209</c:v>
                </c:pt>
                <c:pt idx="96">
                  <c:v>0.88000000000000211</c:v>
                </c:pt>
                <c:pt idx="97">
                  <c:v>0.91000000000000214</c:v>
                </c:pt>
                <c:pt idx="98">
                  <c:v>0.94000000000000217</c:v>
                </c:pt>
                <c:pt idx="99">
                  <c:v>0.97000000000000219</c:v>
                </c:pt>
                <c:pt idx="100">
                  <c:v>1.0000000000000022</c:v>
                </c:pt>
                <c:pt idx="101">
                  <c:v>1.0300000000000022</c:v>
                </c:pt>
                <c:pt idx="102">
                  <c:v>1.0600000000000023</c:v>
                </c:pt>
                <c:pt idx="103">
                  <c:v>1.0900000000000023</c:v>
                </c:pt>
                <c:pt idx="104">
                  <c:v>1.1200000000000023</c:v>
                </c:pt>
                <c:pt idx="105">
                  <c:v>1.1500000000000024</c:v>
                </c:pt>
                <c:pt idx="106">
                  <c:v>1.1800000000000024</c:v>
                </c:pt>
                <c:pt idx="107">
                  <c:v>1.2100000000000024</c:v>
                </c:pt>
                <c:pt idx="108">
                  <c:v>1.2400000000000024</c:v>
                </c:pt>
                <c:pt idx="109">
                  <c:v>1.2700000000000025</c:v>
                </c:pt>
                <c:pt idx="110">
                  <c:v>1.3000000000000025</c:v>
                </c:pt>
                <c:pt idx="111">
                  <c:v>1.3300000000000025</c:v>
                </c:pt>
                <c:pt idx="112">
                  <c:v>1.3600000000000025</c:v>
                </c:pt>
                <c:pt idx="113">
                  <c:v>1.3900000000000026</c:v>
                </c:pt>
                <c:pt idx="114">
                  <c:v>1.4200000000000026</c:v>
                </c:pt>
                <c:pt idx="115">
                  <c:v>1.4500000000000026</c:v>
                </c:pt>
                <c:pt idx="116">
                  <c:v>1.4800000000000026</c:v>
                </c:pt>
                <c:pt idx="117">
                  <c:v>1.5100000000000027</c:v>
                </c:pt>
                <c:pt idx="118">
                  <c:v>1.5400000000000027</c:v>
                </c:pt>
                <c:pt idx="119">
                  <c:v>1.5700000000000027</c:v>
                </c:pt>
                <c:pt idx="120">
                  <c:v>1.6000000000000028</c:v>
                </c:pt>
                <c:pt idx="121">
                  <c:v>1.6300000000000028</c:v>
                </c:pt>
                <c:pt idx="122">
                  <c:v>1.6600000000000028</c:v>
                </c:pt>
                <c:pt idx="123">
                  <c:v>1.6900000000000028</c:v>
                </c:pt>
                <c:pt idx="124">
                  <c:v>1.7200000000000029</c:v>
                </c:pt>
                <c:pt idx="125">
                  <c:v>1.7500000000000029</c:v>
                </c:pt>
                <c:pt idx="126">
                  <c:v>1.7800000000000029</c:v>
                </c:pt>
                <c:pt idx="127">
                  <c:v>1.8100000000000029</c:v>
                </c:pt>
                <c:pt idx="128">
                  <c:v>1.840000000000003</c:v>
                </c:pt>
                <c:pt idx="129">
                  <c:v>1.870000000000003</c:v>
                </c:pt>
                <c:pt idx="130">
                  <c:v>1.900000000000003</c:v>
                </c:pt>
                <c:pt idx="131">
                  <c:v>1.930000000000003</c:v>
                </c:pt>
                <c:pt idx="132">
                  <c:v>1.9600000000000031</c:v>
                </c:pt>
                <c:pt idx="133">
                  <c:v>1.9900000000000031</c:v>
                </c:pt>
                <c:pt idx="134">
                  <c:v>2.0200000000000031</c:v>
                </c:pt>
                <c:pt idx="135">
                  <c:v>2.0500000000000029</c:v>
                </c:pt>
                <c:pt idx="136">
                  <c:v>2.0800000000000027</c:v>
                </c:pt>
                <c:pt idx="137">
                  <c:v>2.1100000000000025</c:v>
                </c:pt>
                <c:pt idx="138">
                  <c:v>2.1400000000000023</c:v>
                </c:pt>
                <c:pt idx="139">
                  <c:v>2.1700000000000021</c:v>
                </c:pt>
                <c:pt idx="140">
                  <c:v>2.200000000000002</c:v>
                </c:pt>
                <c:pt idx="141">
                  <c:v>2.2300000000000018</c:v>
                </c:pt>
                <c:pt idx="142">
                  <c:v>2.2600000000000016</c:v>
                </c:pt>
                <c:pt idx="143">
                  <c:v>2.2900000000000014</c:v>
                </c:pt>
                <c:pt idx="144">
                  <c:v>2.3200000000000012</c:v>
                </c:pt>
                <c:pt idx="145">
                  <c:v>2.350000000000001</c:v>
                </c:pt>
                <c:pt idx="146">
                  <c:v>2.3800000000000008</c:v>
                </c:pt>
                <c:pt idx="147">
                  <c:v>2.4100000000000006</c:v>
                </c:pt>
                <c:pt idx="148">
                  <c:v>2.4400000000000004</c:v>
                </c:pt>
                <c:pt idx="149">
                  <c:v>2.4700000000000002</c:v>
                </c:pt>
                <c:pt idx="150">
                  <c:v>2.5</c:v>
                </c:pt>
                <c:pt idx="151">
                  <c:v>2.5299999999999998</c:v>
                </c:pt>
                <c:pt idx="152">
                  <c:v>2.5599999999999996</c:v>
                </c:pt>
                <c:pt idx="153">
                  <c:v>2.5899999999999994</c:v>
                </c:pt>
                <c:pt idx="154">
                  <c:v>2.6199999999999992</c:v>
                </c:pt>
                <c:pt idx="155">
                  <c:v>2.649999999999999</c:v>
                </c:pt>
                <c:pt idx="156">
                  <c:v>2.6799999999999988</c:v>
                </c:pt>
                <c:pt idx="157">
                  <c:v>2.7099999999999986</c:v>
                </c:pt>
                <c:pt idx="158">
                  <c:v>2.7399999999999984</c:v>
                </c:pt>
                <c:pt idx="159">
                  <c:v>2.7699999999999982</c:v>
                </c:pt>
                <c:pt idx="160">
                  <c:v>2.799999999999998</c:v>
                </c:pt>
                <c:pt idx="161">
                  <c:v>2.8299999999999979</c:v>
                </c:pt>
                <c:pt idx="162">
                  <c:v>2.8599999999999977</c:v>
                </c:pt>
                <c:pt idx="163">
                  <c:v>2.8899999999999975</c:v>
                </c:pt>
                <c:pt idx="164">
                  <c:v>2.9199999999999973</c:v>
                </c:pt>
                <c:pt idx="165">
                  <c:v>2.9499999999999971</c:v>
                </c:pt>
                <c:pt idx="166">
                  <c:v>2.9799999999999969</c:v>
                </c:pt>
                <c:pt idx="167">
                  <c:v>3.0099999999999967</c:v>
                </c:pt>
                <c:pt idx="168">
                  <c:v>3.0399999999999965</c:v>
                </c:pt>
                <c:pt idx="169">
                  <c:v>3.0699999999999963</c:v>
                </c:pt>
                <c:pt idx="170">
                  <c:v>3.0999999999999961</c:v>
                </c:pt>
                <c:pt idx="171">
                  <c:v>3.1299999999999959</c:v>
                </c:pt>
                <c:pt idx="172">
                  <c:v>3.1599999999999957</c:v>
                </c:pt>
                <c:pt idx="173">
                  <c:v>3.1899999999999955</c:v>
                </c:pt>
                <c:pt idx="174">
                  <c:v>3.2199999999999953</c:v>
                </c:pt>
                <c:pt idx="175">
                  <c:v>3.2499999999999951</c:v>
                </c:pt>
                <c:pt idx="176">
                  <c:v>3.2799999999999949</c:v>
                </c:pt>
                <c:pt idx="177">
                  <c:v>3.3099999999999947</c:v>
                </c:pt>
                <c:pt idx="178">
                  <c:v>3.3399999999999945</c:v>
                </c:pt>
                <c:pt idx="179">
                  <c:v>3.3699999999999943</c:v>
                </c:pt>
                <c:pt idx="180">
                  <c:v>3.3999999999999941</c:v>
                </c:pt>
                <c:pt idx="181">
                  <c:v>3.4299999999999939</c:v>
                </c:pt>
                <c:pt idx="182">
                  <c:v>3.4599999999999937</c:v>
                </c:pt>
                <c:pt idx="183">
                  <c:v>3.4899999999999936</c:v>
                </c:pt>
                <c:pt idx="184">
                  <c:v>3.5199999999999934</c:v>
                </c:pt>
                <c:pt idx="185">
                  <c:v>3.5499999999999932</c:v>
                </c:pt>
                <c:pt idx="186">
                  <c:v>3.579999999999993</c:v>
                </c:pt>
                <c:pt idx="187">
                  <c:v>3.6099999999999928</c:v>
                </c:pt>
                <c:pt idx="188">
                  <c:v>3.6399999999999926</c:v>
                </c:pt>
                <c:pt idx="189">
                  <c:v>3.6699999999999924</c:v>
                </c:pt>
                <c:pt idx="190">
                  <c:v>3.6999999999999922</c:v>
                </c:pt>
                <c:pt idx="191">
                  <c:v>3.729999999999992</c:v>
                </c:pt>
                <c:pt idx="192">
                  <c:v>3.7599999999999918</c:v>
                </c:pt>
                <c:pt idx="193">
                  <c:v>3.7899999999999916</c:v>
                </c:pt>
                <c:pt idx="194">
                  <c:v>3.8199999999999914</c:v>
                </c:pt>
                <c:pt idx="195">
                  <c:v>3.8499999999999912</c:v>
                </c:pt>
                <c:pt idx="196">
                  <c:v>3.879999999999991</c:v>
                </c:pt>
                <c:pt idx="197">
                  <c:v>3.9099999999999908</c:v>
                </c:pt>
                <c:pt idx="198">
                  <c:v>3.9399999999999906</c:v>
                </c:pt>
                <c:pt idx="199">
                  <c:v>3.9699999999999904</c:v>
                </c:pt>
                <c:pt idx="200">
                  <c:v>3.9999999999999902</c:v>
                </c:pt>
                <c:pt idx="201">
                  <c:v>4.0299999999999905</c:v>
                </c:pt>
                <c:pt idx="202">
                  <c:v>4.0599999999999907</c:v>
                </c:pt>
                <c:pt idx="203">
                  <c:v>4.089999999999991</c:v>
                </c:pt>
                <c:pt idx="204">
                  <c:v>4.1199999999999912</c:v>
                </c:pt>
                <c:pt idx="205">
                  <c:v>4.1499999999999915</c:v>
                </c:pt>
                <c:pt idx="206">
                  <c:v>4.1799999999999917</c:v>
                </c:pt>
                <c:pt idx="207">
                  <c:v>4.209999999999992</c:v>
                </c:pt>
                <c:pt idx="208">
                  <c:v>4.2399999999999922</c:v>
                </c:pt>
                <c:pt idx="209">
                  <c:v>4.2699999999999925</c:v>
                </c:pt>
                <c:pt idx="210">
                  <c:v>4.2999999999999927</c:v>
                </c:pt>
                <c:pt idx="211">
                  <c:v>4.329999999999993</c:v>
                </c:pt>
                <c:pt idx="212">
                  <c:v>4.3599999999999932</c:v>
                </c:pt>
                <c:pt idx="213">
                  <c:v>4.3899999999999935</c:v>
                </c:pt>
                <c:pt idx="214">
                  <c:v>4.4199999999999937</c:v>
                </c:pt>
                <c:pt idx="215">
                  <c:v>4.449999999999994</c:v>
                </c:pt>
                <c:pt idx="216">
                  <c:v>4.4799999999999942</c:v>
                </c:pt>
                <c:pt idx="217">
                  <c:v>4.5099999999999945</c:v>
                </c:pt>
                <c:pt idx="218">
                  <c:v>4.5399999999999947</c:v>
                </c:pt>
                <c:pt idx="219">
                  <c:v>4.569999999999995</c:v>
                </c:pt>
                <c:pt idx="220">
                  <c:v>4.5999999999999952</c:v>
                </c:pt>
                <c:pt idx="221">
                  <c:v>4.6299999999999955</c:v>
                </c:pt>
                <c:pt idx="222">
                  <c:v>4.6599999999999957</c:v>
                </c:pt>
                <c:pt idx="223">
                  <c:v>4.6899999999999959</c:v>
                </c:pt>
                <c:pt idx="224">
                  <c:v>4.7199999999999962</c:v>
                </c:pt>
                <c:pt idx="225">
                  <c:v>4.7499999999999964</c:v>
                </c:pt>
                <c:pt idx="226">
                  <c:v>4.7799999999999967</c:v>
                </c:pt>
                <c:pt idx="227">
                  <c:v>4.8099999999999969</c:v>
                </c:pt>
                <c:pt idx="228">
                  <c:v>4.8399999999999972</c:v>
                </c:pt>
                <c:pt idx="229">
                  <c:v>4.8699999999999974</c:v>
                </c:pt>
                <c:pt idx="230">
                  <c:v>4.8999999999999977</c:v>
                </c:pt>
                <c:pt idx="231">
                  <c:v>4.9299999999999979</c:v>
                </c:pt>
                <c:pt idx="232">
                  <c:v>4.9599999999999982</c:v>
                </c:pt>
                <c:pt idx="233">
                  <c:v>4.9899999999999984</c:v>
                </c:pt>
                <c:pt idx="234">
                  <c:v>5.0199999999999987</c:v>
                </c:pt>
                <c:pt idx="235">
                  <c:v>5.0499999999999989</c:v>
                </c:pt>
                <c:pt idx="236">
                  <c:v>5.0799999999999992</c:v>
                </c:pt>
                <c:pt idx="237">
                  <c:v>5.1099999999999994</c:v>
                </c:pt>
                <c:pt idx="238">
                  <c:v>5.14</c:v>
                </c:pt>
                <c:pt idx="239">
                  <c:v>5.17</c:v>
                </c:pt>
                <c:pt idx="240">
                  <c:v>5.2</c:v>
                </c:pt>
                <c:pt idx="241">
                  <c:v>5.23</c:v>
                </c:pt>
                <c:pt idx="242">
                  <c:v>5.2600000000000007</c:v>
                </c:pt>
                <c:pt idx="243">
                  <c:v>5.2900000000000009</c:v>
                </c:pt>
                <c:pt idx="244">
                  <c:v>5.3200000000000012</c:v>
                </c:pt>
                <c:pt idx="245">
                  <c:v>5.3500000000000014</c:v>
                </c:pt>
                <c:pt idx="246">
                  <c:v>5.3800000000000017</c:v>
                </c:pt>
                <c:pt idx="247">
                  <c:v>5.4100000000000019</c:v>
                </c:pt>
                <c:pt idx="248">
                  <c:v>5.4400000000000022</c:v>
                </c:pt>
                <c:pt idx="249">
                  <c:v>5.4700000000000024</c:v>
                </c:pt>
                <c:pt idx="250">
                  <c:v>5.5000000000000027</c:v>
                </c:pt>
                <c:pt idx="251">
                  <c:v>5.5300000000000029</c:v>
                </c:pt>
                <c:pt idx="252">
                  <c:v>5.5600000000000032</c:v>
                </c:pt>
                <c:pt idx="253">
                  <c:v>5.5900000000000034</c:v>
                </c:pt>
                <c:pt idx="254">
                  <c:v>5.6200000000000037</c:v>
                </c:pt>
                <c:pt idx="255">
                  <c:v>5.6500000000000039</c:v>
                </c:pt>
                <c:pt idx="256">
                  <c:v>5.6800000000000042</c:v>
                </c:pt>
                <c:pt idx="257">
                  <c:v>5.7100000000000044</c:v>
                </c:pt>
                <c:pt idx="258">
                  <c:v>5.7400000000000047</c:v>
                </c:pt>
                <c:pt idx="259">
                  <c:v>5.7700000000000049</c:v>
                </c:pt>
                <c:pt idx="260">
                  <c:v>5.8000000000000052</c:v>
                </c:pt>
                <c:pt idx="261">
                  <c:v>5.8300000000000054</c:v>
                </c:pt>
                <c:pt idx="262">
                  <c:v>5.8600000000000056</c:v>
                </c:pt>
                <c:pt idx="263">
                  <c:v>5.8900000000000059</c:v>
                </c:pt>
                <c:pt idx="264">
                  <c:v>5.9200000000000061</c:v>
                </c:pt>
                <c:pt idx="265">
                  <c:v>5.9500000000000064</c:v>
                </c:pt>
                <c:pt idx="266">
                  <c:v>5.9800000000000066</c:v>
                </c:pt>
                <c:pt idx="267">
                  <c:v>6.0100000000000069</c:v>
                </c:pt>
                <c:pt idx="268">
                  <c:v>6.0400000000000071</c:v>
                </c:pt>
                <c:pt idx="269">
                  <c:v>6.0700000000000074</c:v>
                </c:pt>
                <c:pt idx="270">
                  <c:v>6.1000000000000076</c:v>
                </c:pt>
                <c:pt idx="271">
                  <c:v>6.1300000000000079</c:v>
                </c:pt>
                <c:pt idx="272">
                  <c:v>6.1600000000000081</c:v>
                </c:pt>
                <c:pt idx="273">
                  <c:v>6.1900000000000084</c:v>
                </c:pt>
                <c:pt idx="274">
                  <c:v>6.2200000000000086</c:v>
                </c:pt>
                <c:pt idx="275">
                  <c:v>6.2500000000000089</c:v>
                </c:pt>
                <c:pt idx="276">
                  <c:v>6.2800000000000091</c:v>
                </c:pt>
                <c:pt idx="277">
                  <c:v>6.3100000000000094</c:v>
                </c:pt>
                <c:pt idx="278">
                  <c:v>6.3400000000000096</c:v>
                </c:pt>
                <c:pt idx="279">
                  <c:v>6.3700000000000099</c:v>
                </c:pt>
                <c:pt idx="280">
                  <c:v>6.4000000000000101</c:v>
                </c:pt>
                <c:pt idx="281">
                  <c:v>6.4300000000000104</c:v>
                </c:pt>
                <c:pt idx="282">
                  <c:v>6.4600000000000106</c:v>
                </c:pt>
                <c:pt idx="283">
                  <c:v>6.4900000000000109</c:v>
                </c:pt>
                <c:pt idx="284">
                  <c:v>6.5200000000000111</c:v>
                </c:pt>
                <c:pt idx="285">
                  <c:v>6.5500000000000114</c:v>
                </c:pt>
                <c:pt idx="286">
                  <c:v>6.5800000000000116</c:v>
                </c:pt>
                <c:pt idx="287">
                  <c:v>6.6100000000000119</c:v>
                </c:pt>
                <c:pt idx="288">
                  <c:v>6.6400000000000121</c:v>
                </c:pt>
                <c:pt idx="289">
                  <c:v>6.6700000000000124</c:v>
                </c:pt>
              </c:numCache>
            </c:numRef>
          </c:xVal>
          <c:yVal>
            <c:numRef>
              <c:f>'Extension 1'!$B$10:$B$299</c:f>
              <c:numCache>
                <c:formatCode>0.00</c:formatCode>
                <c:ptCount val="290"/>
                <c:pt idx="0">
                  <c:v>-2</c:v>
                </c:pt>
                <c:pt idx="1">
                  <c:v>-1.0947481934710859</c:v>
                </c:pt>
                <c:pt idx="2">
                  <c:v>-0.46602900022337324</c:v>
                </c:pt>
                <c:pt idx="3">
                  <c:v>-2.9368370432706403E-2</c:v>
                </c:pt>
                <c:pt idx="4">
                  <c:v>0.27390295905262974</c:v>
                </c:pt>
                <c:pt idx="5">
                  <c:v>0.48453220522922003</c:v>
                </c:pt>
                <c:pt idx="6">
                  <c:v>0.63081929217610466</c:v>
                </c:pt>
                <c:pt idx="7">
                  <c:v>0.73241919910196362</c:v>
                </c:pt>
                <c:pt idx="8">
                  <c:v>0.802982782688061</c:v>
                </c:pt>
                <c:pt idx="9">
                  <c:v>0.85199089184061827</c:v>
                </c:pt>
                <c:pt idx="10">
                  <c:v>0.88602820458251497</c:v>
                </c:pt>
                <c:pt idx="11">
                  <c:v>0.90966793846988603</c:v>
                </c:pt>
                <c:pt idx="12">
                  <c:v>0.92608630329508101</c:v>
                </c:pt>
                <c:pt idx="13">
                  <c:v>0.93748925329517419</c:v>
                </c:pt>
                <c:pt idx="14">
                  <c:v>0.94540887684410946</c:v>
                </c:pt>
                <c:pt idx="15">
                  <c:v>0.95090924623591921</c:v>
                </c:pt>
                <c:pt idx="16">
                  <c:v>0.95472938531947771</c:v>
                </c:pt>
                <c:pt idx="17">
                  <c:v>0.95738256396589039</c:v>
                </c:pt>
                <c:pt idx="18">
                  <c:v>0.9592252604687681</c:v>
                </c:pt>
                <c:pt idx="19">
                  <c:v>0.96050505759298699</c:v>
                </c:pt>
                <c:pt idx="20">
                  <c:v>0.9613939075346899</c:v>
                </c:pt>
                <c:pt idx="21">
                  <c:v>0.96201123523758458</c:v>
                </c:pt>
                <c:pt idx="22">
                  <c:v>0.96243998420282728</c:v>
                </c:pt>
                <c:pt idx="23">
                  <c:v>0.96273776069063877</c:v>
                </c:pt>
                <c:pt idx="24">
                  <c:v>0.96294457363686514</c:v>
                </c:pt>
                <c:pt idx="25">
                  <c:v>0.96308821021153623</c:v>
                </c:pt>
                <c:pt idx="26">
                  <c:v>0.96318796927381778</c:v>
                </c:pt>
                <c:pt idx="27">
                  <c:v>0.96325725434644016</c:v>
                </c:pt>
                <c:pt idx="28">
                  <c:v>0.9633053744989204</c:v>
                </c:pt>
                <c:pt idx="29">
                  <c:v>0.9633387951043566</c:v>
                </c:pt>
                <c:pt idx="30">
                  <c:v>0.96336200652015946</c:v>
                </c:pt>
                <c:pt idx="31">
                  <c:v>0.96337812740775397</c:v>
                </c:pt>
                <c:pt idx="32">
                  <c:v>0.96338932375264907</c:v>
                </c:pt>
                <c:pt idx="33">
                  <c:v>0.96339709988397415</c:v>
                </c:pt>
                <c:pt idx="34">
                  <c:v>0.96340250059455879</c:v>
                </c:pt>
                <c:pt idx="35">
                  <c:v>0.96340625151819925</c:v>
                </c:pt>
                <c:pt idx="36">
                  <c:v>0.9634088566250526</c:v>
                </c:pt>
                <c:pt idx="37">
                  <c:v>0.96341066593453684</c:v>
                </c:pt>
                <c:pt idx="38">
                  <c:v>0.96341192254357211</c:v>
                </c:pt>
                <c:pt idx="39">
                  <c:v>0.96341279528882717</c:v>
                </c:pt>
                <c:pt idx="40">
                  <c:v>0.96341340143143717</c:v>
                </c:pt>
                <c:pt idx="41">
                  <c:v>0.96341382241208584</c:v>
                </c:pt>
                <c:pt idx="42">
                  <c:v>0.96341411479329064</c:v>
                </c:pt>
                <c:pt idx="43">
                  <c:v>0.96341431785908282</c:v>
                </c:pt>
                <c:pt idx="44">
                  <c:v>0.96341445889316868</c:v>
                </c:pt>
                <c:pt idx="45">
                  <c:v>0.96341455684473976</c:v>
                </c:pt>
                <c:pt idx="46">
                  <c:v>0.96341462487446616</c:v>
                </c:pt>
                <c:pt idx="47">
                  <c:v>0.96341467212275045</c:v>
                </c:pt>
                <c:pt idx="48">
                  <c:v>0.96341470493782244</c:v>
                </c:pt>
                <c:pt idx="49">
                  <c:v>0.96341472772868075</c:v>
                </c:pt>
                <c:pt idx="50">
                  <c:v>0.96341474355748102</c:v>
                </c:pt>
                <c:pt idx="51">
                  <c:v>0.96341475455096426</c:v>
                </c:pt>
                <c:pt idx="52">
                  <c:v>0.96341476218620326</c:v>
                </c:pt>
                <c:pt idx="53">
                  <c:v>0.96341476748906063</c:v>
                </c:pt>
                <c:pt idx="54">
                  <c:v>0.9634147711720229</c:v>
                </c:pt>
                <c:pt idx="55">
                  <c:v>0.9634147737299289</c:v>
                </c:pt>
                <c:pt idx="56">
                  <c:v>0.96341477550645627</c:v>
                </c:pt>
                <c:pt idx="57">
                  <c:v>0.9634147767402973</c:v>
                </c:pt>
                <c:pt idx="58">
                  <c:v>0.96341477759722971</c:v>
                </c:pt>
                <c:pt idx="59">
                  <c:v>0.96341477819238985</c:v>
                </c:pt>
                <c:pt idx="60">
                  <c:v>0.96341477860574298</c:v>
                </c:pt>
                <c:pt idx="61">
                  <c:v>0.96341477889282667</c:v>
                </c:pt>
                <c:pt idx="62">
                  <c:v>0.96341477909221318</c:v>
                </c:pt>
                <c:pt idx="63">
                  <c:v>0.96341477923069196</c:v>
                </c:pt>
                <c:pt idx="64">
                  <c:v>0.96341477932686881</c:v>
                </c:pt>
                <c:pt idx="65">
                  <c:v>0.96341477939366593</c:v>
                </c:pt>
                <c:pt idx="66">
                  <c:v>0.96341477944005816</c:v>
                </c:pt>
                <c:pt idx="67">
                  <c:v>0.96341477947227872</c:v>
                </c:pt>
                <c:pt idx="68">
                  <c:v>0.96341477949465659</c:v>
                </c:pt>
                <c:pt idx="69">
                  <c:v>0.9634147795101986</c:v>
                </c:pt>
                <c:pt idx="70">
                  <c:v>0.96341477952099286</c:v>
                </c:pt>
                <c:pt idx="71">
                  <c:v>0.96341477952848975</c:v>
                </c:pt>
                <c:pt idx="72">
                  <c:v>0.96341477953369647</c:v>
                </c:pt>
                <c:pt idx="73">
                  <c:v>0.96341477953731269</c:v>
                </c:pt>
                <c:pt idx="74">
                  <c:v>0.96341477953982424</c:v>
                </c:pt>
                <c:pt idx="75">
                  <c:v>0.96341477954156862</c:v>
                </c:pt>
                <c:pt idx="76">
                  <c:v>0.9634147795427801</c:v>
                </c:pt>
                <c:pt idx="77">
                  <c:v>0.96341477954362154</c:v>
                </c:pt>
                <c:pt idx="78">
                  <c:v>0.96341477954420596</c:v>
                </c:pt>
                <c:pt idx="79">
                  <c:v>0.96341477954461185</c:v>
                </c:pt>
                <c:pt idx="80">
                  <c:v>0.96341477954489374</c:v>
                </c:pt>
                <c:pt idx="81">
                  <c:v>0.96341477954508958</c:v>
                </c:pt>
                <c:pt idx="82">
                  <c:v>0.96341477954522547</c:v>
                </c:pt>
                <c:pt idx="83">
                  <c:v>0.96341477954531995</c:v>
                </c:pt>
                <c:pt idx="84">
                  <c:v>0.96341477954538546</c:v>
                </c:pt>
                <c:pt idx="85">
                  <c:v>0.96341477954543098</c:v>
                </c:pt>
                <c:pt idx="86">
                  <c:v>0.96341477954546262</c:v>
                </c:pt>
                <c:pt idx="87">
                  <c:v>0.9634147795454846</c:v>
                </c:pt>
                <c:pt idx="88">
                  <c:v>0.96341477954549992</c:v>
                </c:pt>
                <c:pt idx="89">
                  <c:v>0.96341477954551058</c:v>
                </c:pt>
                <c:pt idx="90">
                  <c:v>0.96341477954551791</c:v>
                </c:pt>
                <c:pt idx="91">
                  <c:v>0.96341477954552301</c:v>
                </c:pt>
                <c:pt idx="92">
                  <c:v>0.96341477954552657</c:v>
                </c:pt>
                <c:pt idx="93">
                  <c:v>0.96341477954552901</c:v>
                </c:pt>
                <c:pt idx="94">
                  <c:v>0.96341477954553068</c:v>
                </c:pt>
                <c:pt idx="95">
                  <c:v>0.9634147795455319</c:v>
                </c:pt>
                <c:pt idx="96">
                  <c:v>0.96341477954553267</c:v>
                </c:pt>
                <c:pt idx="97">
                  <c:v>0.96341477954553323</c:v>
                </c:pt>
                <c:pt idx="98">
                  <c:v>0.96341477954553367</c:v>
                </c:pt>
                <c:pt idx="99">
                  <c:v>0.96341477954553367</c:v>
                </c:pt>
                <c:pt idx="100">
                  <c:v>0.96341477954553367</c:v>
                </c:pt>
                <c:pt idx="101">
                  <c:v>0.96341477954553367</c:v>
                </c:pt>
                <c:pt idx="102">
                  <c:v>0.96341477954553367</c:v>
                </c:pt>
                <c:pt idx="103">
                  <c:v>0.96341477954553367</c:v>
                </c:pt>
                <c:pt idx="104">
                  <c:v>0.96341477954553367</c:v>
                </c:pt>
                <c:pt idx="105">
                  <c:v>0.96341477954553367</c:v>
                </c:pt>
                <c:pt idx="106">
                  <c:v>0.96341477954553367</c:v>
                </c:pt>
                <c:pt idx="107">
                  <c:v>0.96341477954553367</c:v>
                </c:pt>
                <c:pt idx="108">
                  <c:v>0.96341477954553367</c:v>
                </c:pt>
                <c:pt idx="109">
                  <c:v>0.96341477954553367</c:v>
                </c:pt>
                <c:pt idx="110">
                  <c:v>0.96341477954553367</c:v>
                </c:pt>
                <c:pt idx="111">
                  <c:v>0.96341477954553367</c:v>
                </c:pt>
                <c:pt idx="112">
                  <c:v>0.96341477954553367</c:v>
                </c:pt>
                <c:pt idx="113">
                  <c:v>0.96341477954553367</c:v>
                </c:pt>
                <c:pt idx="114">
                  <c:v>0.96341477954553367</c:v>
                </c:pt>
                <c:pt idx="115">
                  <c:v>0.96341477954553367</c:v>
                </c:pt>
                <c:pt idx="116">
                  <c:v>0.96341477954553367</c:v>
                </c:pt>
                <c:pt idx="117">
                  <c:v>0.96341477954553367</c:v>
                </c:pt>
                <c:pt idx="118">
                  <c:v>0.96341477954553367</c:v>
                </c:pt>
                <c:pt idx="119">
                  <c:v>0.96341477954553367</c:v>
                </c:pt>
                <c:pt idx="120">
                  <c:v>0.96341477954553367</c:v>
                </c:pt>
                <c:pt idx="121">
                  <c:v>0.96341477954553367</c:v>
                </c:pt>
                <c:pt idx="122">
                  <c:v>0.96341477954553367</c:v>
                </c:pt>
                <c:pt idx="123">
                  <c:v>0.96341477954553367</c:v>
                </c:pt>
                <c:pt idx="124">
                  <c:v>0.96341477954553367</c:v>
                </c:pt>
                <c:pt idx="125">
                  <c:v>0.96341477954553367</c:v>
                </c:pt>
                <c:pt idx="126">
                  <c:v>0.96341477954553367</c:v>
                </c:pt>
                <c:pt idx="127">
                  <c:v>0.96341477954553367</c:v>
                </c:pt>
                <c:pt idx="128">
                  <c:v>0.96341477954553367</c:v>
                </c:pt>
                <c:pt idx="129">
                  <c:v>0.96341477954553367</c:v>
                </c:pt>
                <c:pt idx="130">
                  <c:v>0.96341477954553367</c:v>
                </c:pt>
                <c:pt idx="131">
                  <c:v>0.96341477954553367</c:v>
                </c:pt>
                <c:pt idx="132">
                  <c:v>0.96341477954553367</c:v>
                </c:pt>
                <c:pt idx="133">
                  <c:v>0.96341477954553367</c:v>
                </c:pt>
                <c:pt idx="134">
                  <c:v>0.96341477954553367</c:v>
                </c:pt>
                <c:pt idx="135">
                  <c:v>0.96341477954553367</c:v>
                </c:pt>
                <c:pt idx="136">
                  <c:v>0.96341477954553367</c:v>
                </c:pt>
                <c:pt idx="137">
                  <c:v>0.96341477954553367</c:v>
                </c:pt>
                <c:pt idx="138">
                  <c:v>0.96341477954553367</c:v>
                </c:pt>
                <c:pt idx="139">
                  <c:v>0.96341477954553367</c:v>
                </c:pt>
                <c:pt idx="140">
                  <c:v>0.96341477954553367</c:v>
                </c:pt>
                <c:pt idx="141">
                  <c:v>0.96341477954553367</c:v>
                </c:pt>
                <c:pt idx="142">
                  <c:v>0.96341477954553367</c:v>
                </c:pt>
                <c:pt idx="143">
                  <c:v>0.96341477954553367</c:v>
                </c:pt>
                <c:pt idx="144">
                  <c:v>0.96341477954553367</c:v>
                </c:pt>
                <c:pt idx="145">
                  <c:v>0.96341477954553367</c:v>
                </c:pt>
                <c:pt idx="146">
                  <c:v>0.96341477954553367</c:v>
                </c:pt>
                <c:pt idx="147">
                  <c:v>0.96341477954553367</c:v>
                </c:pt>
                <c:pt idx="148">
                  <c:v>0.96341477954553367</c:v>
                </c:pt>
                <c:pt idx="149">
                  <c:v>0.96341477954553367</c:v>
                </c:pt>
                <c:pt idx="150">
                  <c:v>0.96341477954553367</c:v>
                </c:pt>
                <c:pt idx="151">
                  <c:v>0.96341477954553367</c:v>
                </c:pt>
                <c:pt idx="152">
                  <c:v>0.96341477954553367</c:v>
                </c:pt>
                <c:pt idx="153">
                  <c:v>0.96341477954553367</c:v>
                </c:pt>
                <c:pt idx="154">
                  <c:v>0.96341477954553367</c:v>
                </c:pt>
                <c:pt idx="155">
                  <c:v>0.96341477954553367</c:v>
                </c:pt>
                <c:pt idx="156">
                  <c:v>0.96341477954553367</c:v>
                </c:pt>
                <c:pt idx="157">
                  <c:v>0.96341477954553367</c:v>
                </c:pt>
                <c:pt idx="158">
                  <c:v>0.96341477954553367</c:v>
                </c:pt>
                <c:pt idx="159">
                  <c:v>0.96341477954553367</c:v>
                </c:pt>
                <c:pt idx="160">
                  <c:v>0.96341477954553367</c:v>
                </c:pt>
                <c:pt idx="161">
                  <c:v>0.96341477954553367</c:v>
                </c:pt>
                <c:pt idx="162">
                  <c:v>0.96341477954553367</c:v>
                </c:pt>
                <c:pt idx="163">
                  <c:v>0.96341477954553367</c:v>
                </c:pt>
                <c:pt idx="164">
                  <c:v>0.96341477954553367</c:v>
                </c:pt>
                <c:pt idx="165">
                  <c:v>0.96341477954553367</c:v>
                </c:pt>
                <c:pt idx="166">
                  <c:v>0.96341477954553367</c:v>
                </c:pt>
                <c:pt idx="167">
                  <c:v>0.96341477954553367</c:v>
                </c:pt>
                <c:pt idx="168">
                  <c:v>0.96341477954553367</c:v>
                </c:pt>
                <c:pt idx="169">
                  <c:v>0.96341477954553367</c:v>
                </c:pt>
                <c:pt idx="170">
                  <c:v>0.96341477954553367</c:v>
                </c:pt>
                <c:pt idx="171">
                  <c:v>0.96341477954553367</c:v>
                </c:pt>
                <c:pt idx="172">
                  <c:v>0.96341477954553367</c:v>
                </c:pt>
                <c:pt idx="173">
                  <c:v>0.96341477954553367</c:v>
                </c:pt>
                <c:pt idx="174">
                  <c:v>0.96341477954553367</c:v>
                </c:pt>
                <c:pt idx="175">
                  <c:v>0.96341477954553367</c:v>
                </c:pt>
                <c:pt idx="176">
                  <c:v>0.96341477954553367</c:v>
                </c:pt>
                <c:pt idx="177">
                  <c:v>0.96341477954553367</c:v>
                </c:pt>
                <c:pt idx="178">
                  <c:v>0.96341477954553367</c:v>
                </c:pt>
                <c:pt idx="179">
                  <c:v>0.96341477954553367</c:v>
                </c:pt>
                <c:pt idx="180">
                  <c:v>0.96341477954553367</c:v>
                </c:pt>
                <c:pt idx="181">
                  <c:v>0.96341477954553367</c:v>
                </c:pt>
                <c:pt idx="182">
                  <c:v>0.96341477954553367</c:v>
                </c:pt>
                <c:pt idx="183">
                  <c:v>0.96341477954553367</c:v>
                </c:pt>
                <c:pt idx="184">
                  <c:v>0.96341477954553367</c:v>
                </c:pt>
                <c:pt idx="185">
                  <c:v>0.96341477954553367</c:v>
                </c:pt>
                <c:pt idx="186">
                  <c:v>0.96341477954553367</c:v>
                </c:pt>
                <c:pt idx="187">
                  <c:v>0.96341477954553367</c:v>
                </c:pt>
                <c:pt idx="188">
                  <c:v>0.96341477954553367</c:v>
                </c:pt>
                <c:pt idx="189">
                  <c:v>0.96341477954553367</c:v>
                </c:pt>
                <c:pt idx="190">
                  <c:v>0.96341477954553367</c:v>
                </c:pt>
                <c:pt idx="191">
                  <c:v>0.96341477954553367</c:v>
                </c:pt>
                <c:pt idx="192">
                  <c:v>0.96341477954553367</c:v>
                </c:pt>
                <c:pt idx="193">
                  <c:v>0.96341477954553367</c:v>
                </c:pt>
                <c:pt idx="194">
                  <c:v>0.96341477954553367</c:v>
                </c:pt>
                <c:pt idx="195">
                  <c:v>0.96341477954553367</c:v>
                </c:pt>
                <c:pt idx="196">
                  <c:v>0.96341477954553367</c:v>
                </c:pt>
                <c:pt idx="197">
                  <c:v>0.96341477954553367</c:v>
                </c:pt>
                <c:pt idx="198">
                  <c:v>0.96341477954553367</c:v>
                </c:pt>
                <c:pt idx="199">
                  <c:v>0.96341477954553367</c:v>
                </c:pt>
                <c:pt idx="200">
                  <c:v>0.96341477954553367</c:v>
                </c:pt>
                <c:pt idx="201">
                  <c:v>0.96341477954553367</c:v>
                </c:pt>
                <c:pt idx="202">
                  <c:v>0.96341477954553367</c:v>
                </c:pt>
                <c:pt idx="203">
                  <c:v>0.96341477954553367</c:v>
                </c:pt>
                <c:pt idx="204">
                  <c:v>0.96341477954553367</c:v>
                </c:pt>
                <c:pt idx="205">
                  <c:v>0.96341477954553367</c:v>
                </c:pt>
                <c:pt idx="206">
                  <c:v>0.96341477954553367</c:v>
                </c:pt>
                <c:pt idx="207">
                  <c:v>0.96341477954553367</c:v>
                </c:pt>
                <c:pt idx="208">
                  <c:v>0.96341477954553367</c:v>
                </c:pt>
                <c:pt idx="209">
                  <c:v>0.96341477954553367</c:v>
                </c:pt>
                <c:pt idx="210">
                  <c:v>0.96341477954553367</c:v>
                </c:pt>
                <c:pt idx="211">
                  <c:v>0.96341477954553367</c:v>
                </c:pt>
                <c:pt idx="212">
                  <c:v>0.96341477954553367</c:v>
                </c:pt>
                <c:pt idx="213">
                  <c:v>0.96341477954553367</c:v>
                </c:pt>
                <c:pt idx="214">
                  <c:v>0.96341477954553367</c:v>
                </c:pt>
                <c:pt idx="215">
                  <c:v>0.96341477954553367</c:v>
                </c:pt>
                <c:pt idx="216">
                  <c:v>0.96341477954553367</c:v>
                </c:pt>
                <c:pt idx="217">
                  <c:v>0.96341477954553367</c:v>
                </c:pt>
                <c:pt idx="218">
                  <c:v>0.96341477954553367</c:v>
                </c:pt>
                <c:pt idx="219">
                  <c:v>0.96341477954553367</c:v>
                </c:pt>
                <c:pt idx="220">
                  <c:v>0.96341477954553367</c:v>
                </c:pt>
                <c:pt idx="221">
                  <c:v>0.96341477954553367</c:v>
                </c:pt>
                <c:pt idx="222">
                  <c:v>0.96341477954553367</c:v>
                </c:pt>
                <c:pt idx="223">
                  <c:v>0.96341477954553367</c:v>
                </c:pt>
                <c:pt idx="224">
                  <c:v>0.96341477954553367</c:v>
                </c:pt>
                <c:pt idx="225">
                  <c:v>0.96341477954553367</c:v>
                </c:pt>
                <c:pt idx="226">
                  <c:v>0.96341477954553367</c:v>
                </c:pt>
                <c:pt idx="227">
                  <c:v>0.96341477954553367</c:v>
                </c:pt>
                <c:pt idx="228">
                  <c:v>0.96341477954553367</c:v>
                </c:pt>
                <c:pt idx="229">
                  <c:v>0.96341477954553367</c:v>
                </c:pt>
                <c:pt idx="230">
                  <c:v>0.96341477954553367</c:v>
                </c:pt>
                <c:pt idx="231">
                  <c:v>0.96341477954553367</c:v>
                </c:pt>
                <c:pt idx="232">
                  <c:v>0.96341477954553367</c:v>
                </c:pt>
                <c:pt idx="233">
                  <c:v>0.96341477954553367</c:v>
                </c:pt>
                <c:pt idx="234">
                  <c:v>0.96341477954553367</c:v>
                </c:pt>
                <c:pt idx="235">
                  <c:v>0.96341477954553367</c:v>
                </c:pt>
                <c:pt idx="236">
                  <c:v>0.96341477954553367</c:v>
                </c:pt>
                <c:pt idx="237">
                  <c:v>0.96341477954553367</c:v>
                </c:pt>
                <c:pt idx="238">
                  <c:v>0.96341477954553367</c:v>
                </c:pt>
                <c:pt idx="239">
                  <c:v>0.96341477954553367</c:v>
                </c:pt>
                <c:pt idx="240">
                  <c:v>0.96341477954553367</c:v>
                </c:pt>
                <c:pt idx="241">
                  <c:v>0.96341477954553367</c:v>
                </c:pt>
                <c:pt idx="242">
                  <c:v>0.96341477954553367</c:v>
                </c:pt>
                <c:pt idx="243">
                  <c:v>0.96341477954553367</c:v>
                </c:pt>
                <c:pt idx="244">
                  <c:v>0.96341477954553367</c:v>
                </c:pt>
                <c:pt idx="245">
                  <c:v>0.96341477954553367</c:v>
                </c:pt>
                <c:pt idx="246">
                  <c:v>0.96341477954553367</c:v>
                </c:pt>
                <c:pt idx="247">
                  <c:v>0.96341477954553367</c:v>
                </c:pt>
                <c:pt idx="248">
                  <c:v>0.96341477954553367</c:v>
                </c:pt>
                <c:pt idx="249">
                  <c:v>0.96341477954553367</c:v>
                </c:pt>
                <c:pt idx="250">
                  <c:v>0.96341477954553367</c:v>
                </c:pt>
                <c:pt idx="251">
                  <c:v>0.96341477954553367</c:v>
                </c:pt>
                <c:pt idx="252">
                  <c:v>0.96341477954553367</c:v>
                </c:pt>
                <c:pt idx="253">
                  <c:v>0.96341477954553367</c:v>
                </c:pt>
                <c:pt idx="254">
                  <c:v>0.96341477954553367</c:v>
                </c:pt>
                <c:pt idx="255">
                  <c:v>0.96341477954553367</c:v>
                </c:pt>
                <c:pt idx="256">
                  <c:v>0.96341477954553367</c:v>
                </c:pt>
                <c:pt idx="257">
                  <c:v>0.96341477954553367</c:v>
                </c:pt>
                <c:pt idx="258">
                  <c:v>0.96341477954553367</c:v>
                </c:pt>
                <c:pt idx="259">
                  <c:v>0.96341477954553367</c:v>
                </c:pt>
                <c:pt idx="260">
                  <c:v>0.96341477954553367</c:v>
                </c:pt>
                <c:pt idx="261">
                  <c:v>0.96341477954553367</c:v>
                </c:pt>
                <c:pt idx="262">
                  <c:v>0.96341477954553367</c:v>
                </c:pt>
                <c:pt idx="263">
                  <c:v>0.96341477954553367</c:v>
                </c:pt>
                <c:pt idx="264">
                  <c:v>0.96341477954553367</c:v>
                </c:pt>
                <c:pt idx="265">
                  <c:v>0.96341477954553367</c:v>
                </c:pt>
                <c:pt idx="266">
                  <c:v>0.96341477954553367</c:v>
                </c:pt>
                <c:pt idx="267">
                  <c:v>0.96341477954553367</c:v>
                </c:pt>
                <c:pt idx="268">
                  <c:v>0.96341477954553367</c:v>
                </c:pt>
                <c:pt idx="269">
                  <c:v>0.96341477954553367</c:v>
                </c:pt>
                <c:pt idx="270">
                  <c:v>0.96341477954553367</c:v>
                </c:pt>
                <c:pt idx="271">
                  <c:v>0.96341477954553367</c:v>
                </c:pt>
                <c:pt idx="272">
                  <c:v>0.96341477954553367</c:v>
                </c:pt>
                <c:pt idx="273">
                  <c:v>0.96341477954553367</c:v>
                </c:pt>
                <c:pt idx="274">
                  <c:v>0.96341477954553367</c:v>
                </c:pt>
                <c:pt idx="275">
                  <c:v>0.96341477954553367</c:v>
                </c:pt>
                <c:pt idx="276">
                  <c:v>0.96341477954553367</c:v>
                </c:pt>
                <c:pt idx="277">
                  <c:v>0.96341477954553367</c:v>
                </c:pt>
                <c:pt idx="278">
                  <c:v>0.96341477954553367</c:v>
                </c:pt>
                <c:pt idx="279">
                  <c:v>0.96341477954553367</c:v>
                </c:pt>
                <c:pt idx="280">
                  <c:v>0.96341477954553367</c:v>
                </c:pt>
                <c:pt idx="281">
                  <c:v>0.96341477954553367</c:v>
                </c:pt>
                <c:pt idx="282">
                  <c:v>0.96341477954553367</c:v>
                </c:pt>
                <c:pt idx="283">
                  <c:v>0.96341477954553367</c:v>
                </c:pt>
                <c:pt idx="284">
                  <c:v>0.96341477954553367</c:v>
                </c:pt>
                <c:pt idx="285">
                  <c:v>0.96341477954553367</c:v>
                </c:pt>
                <c:pt idx="286">
                  <c:v>0.96341477954553367</c:v>
                </c:pt>
                <c:pt idx="287">
                  <c:v>0.96341477954553367</c:v>
                </c:pt>
                <c:pt idx="288">
                  <c:v>0.96341477954553367</c:v>
                </c:pt>
                <c:pt idx="289">
                  <c:v>0.96341477954553367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37C-B04D-88B3-3F31BDEA3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7763328"/>
        <c:axId val="2003937296"/>
      </c:scatterChart>
      <c:valAx>
        <c:axId val="1997763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N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N"/>
          </a:p>
        </c:txPr>
        <c:crossAx val="2003937296"/>
        <c:crosses val="autoZero"/>
        <c:crossBetween val="midCat"/>
      </c:valAx>
      <c:valAx>
        <c:axId val="2003937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Speed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N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N"/>
          </a:p>
        </c:txPr>
        <c:crossAx val="19977633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N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Simulation!$A$10:$A$299</c:f>
              <c:numCache>
                <c:formatCode>0.00</c:formatCode>
                <c:ptCount val="290"/>
                <c:pt idx="0">
                  <c:v>0</c:v>
                </c:pt>
                <c:pt idx="1">
                  <c:v>0.03</c:v>
                </c:pt>
                <c:pt idx="2">
                  <c:v>0.06</c:v>
                </c:pt>
                <c:pt idx="3">
                  <c:v>0.09</c:v>
                </c:pt>
                <c:pt idx="4">
                  <c:v>0.12</c:v>
                </c:pt>
                <c:pt idx="5">
                  <c:v>0.15</c:v>
                </c:pt>
                <c:pt idx="6">
                  <c:v>0.18</c:v>
                </c:pt>
                <c:pt idx="7">
                  <c:v>0.21</c:v>
                </c:pt>
                <c:pt idx="8">
                  <c:v>0.24</c:v>
                </c:pt>
                <c:pt idx="9">
                  <c:v>0.27</c:v>
                </c:pt>
                <c:pt idx="10">
                  <c:v>0.30000000000000004</c:v>
                </c:pt>
                <c:pt idx="11">
                  <c:v>0.33000000000000007</c:v>
                </c:pt>
                <c:pt idx="12">
                  <c:v>0.3600000000000001</c:v>
                </c:pt>
                <c:pt idx="13">
                  <c:v>0.39000000000000012</c:v>
                </c:pt>
                <c:pt idx="14">
                  <c:v>0.42000000000000015</c:v>
                </c:pt>
                <c:pt idx="15">
                  <c:v>0.45000000000000018</c:v>
                </c:pt>
                <c:pt idx="16">
                  <c:v>0.4800000000000002</c:v>
                </c:pt>
                <c:pt idx="17">
                  <c:v>0.51000000000000023</c:v>
                </c:pt>
                <c:pt idx="18">
                  <c:v>0.54000000000000026</c:v>
                </c:pt>
                <c:pt idx="19">
                  <c:v>0.57000000000000028</c:v>
                </c:pt>
                <c:pt idx="20">
                  <c:v>0.60000000000000031</c:v>
                </c:pt>
                <c:pt idx="21">
                  <c:v>0.63000000000000034</c:v>
                </c:pt>
                <c:pt idx="22">
                  <c:v>0.66000000000000036</c:v>
                </c:pt>
                <c:pt idx="23">
                  <c:v>0.69000000000000039</c:v>
                </c:pt>
                <c:pt idx="24">
                  <c:v>0.72000000000000042</c:v>
                </c:pt>
                <c:pt idx="25">
                  <c:v>0.75000000000000044</c:v>
                </c:pt>
                <c:pt idx="26">
                  <c:v>0.78000000000000047</c:v>
                </c:pt>
                <c:pt idx="27">
                  <c:v>0.8100000000000005</c:v>
                </c:pt>
                <c:pt idx="28">
                  <c:v>0.84000000000000052</c:v>
                </c:pt>
                <c:pt idx="29">
                  <c:v>0.87000000000000055</c:v>
                </c:pt>
                <c:pt idx="30">
                  <c:v>0.90000000000000058</c:v>
                </c:pt>
                <c:pt idx="31">
                  <c:v>0.9300000000000006</c:v>
                </c:pt>
                <c:pt idx="32">
                  <c:v>0.96000000000000063</c:v>
                </c:pt>
                <c:pt idx="33">
                  <c:v>0.99000000000000066</c:v>
                </c:pt>
                <c:pt idx="34">
                  <c:v>1.0200000000000007</c:v>
                </c:pt>
                <c:pt idx="35">
                  <c:v>1.0500000000000007</c:v>
                </c:pt>
                <c:pt idx="36">
                  <c:v>1.0800000000000007</c:v>
                </c:pt>
                <c:pt idx="37">
                  <c:v>1.1100000000000008</c:v>
                </c:pt>
                <c:pt idx="38">
                  <c:v>1.1400000000000008</c:v>
                </c:pt>
                <c:pt idx="39">
                  <c:v>1.1700000000000008</c:v>
                </c:pt>
                <c:pt idx="40">
                  <c:v>1.2000000000000008</c:v>
                </c:pt>
                <c:pt idx="41">
                  <c:v>1.2300000000000009</c:v>
                </c:pt>
                <c:pt idx="42">
                  <c:v>1.2600000000000009</c:v>
                </c:pt>
                <c:pt idx="43">
                  <c:v>1.2900000000000009</c:v>
                </c:pt>
                <c:pt idx="44">
                  <c:v>1.320000000000001</c:v>
                </c:pt>
                <c:pt idx="45">
                  <c:v>1.350000000000001</c:v>
                </c:pt>
                <c:pt idx="46">
                  <c:v>1.380000000000001</c:v>
                </c:pt>
                <c:pt idx="47">
                  <c:v>1.410000000000001</c:v>
                </c:pt>
                <c:pt idx="48">
                  <c:v>1.4400000000000011</c:v>
                </c:pt>
                <c:pt idx="49">
                  <c:v>1.4700000000000011</c:v>
                </c:pt>
                <c:pt idx="50">
                  <c:v>1.5000000000000011</c:v>
                </c:pt>
                <c:pt idx="51">
                  <c:v>1.5300000000000011</c:v>
                </c:pt>
                <c:pt idx="52">
                  <c:v>1.5600000000000012</c:v>
                </c:pt>
                <c:pt idx="53">
                  <c:v>1.5900000000000012</c:v>
                </c:pt>
                <c:pt idx="54">
                  <c:v>1.6200000000000012</c:v>
                </c:pt>
                <c:pt idx="55">
                  <c:v>1.6500000000000012</c:v>
                </c:pt>
                <c:pt idx="56">
                  <c:v>1.6800000000000013</c:v>
                </c:pt>
                <c:pt idx="57">
                  <c:v>1.7100000000000013</c:v>
                </c:pt>
                <c:pt idx="58">
                  <c:v>1.7400000000000013</c:v>
                </c:pt>
                <c:pt idx="59">
                  <c:v>1.7700000000000014</c:v>
                </c:pt>
                <c:pt idx="60">
                  <c:v>1.8000000000000014</c:v>
                </c:pt>
                <c:pt idx="61">
                  <c:v>1.8300000000000014</c:v>
                </c:pt>
                <c:pt idx="62">
                  <c:v>1.8600000000000014</c:v>
                </c:pt>
                <c:pt idx="63">
                  <c:v>1.8900000000000015</c:v>
                </c:pt>
                <c:pt idx="64">
                  <c:v>1.9200000000000015</c:v>
                </c:pt>
                <c:pt idx="65">
                  <c:v>1.9500000000000015</c:v>
                </c:pt>
                <c:pt idx="66">
                  <c:v>1.9800000000000015</c:v>
                </c:pt>
                <c:pt idx="67">
                  <c:v>2.0100000000000016</c:v>
                </c:pt>
                <c:pt idx="68">
                  <c:v>2.0400000000000014</c:v>
                </c:pt>
                <c:pt idx="69">
                  <c:v>2.0700000000000012</c:v>
                </c:pt>
                <c:pt idx="70">
                  <c:v>2.100000000000001</c:v>
                </c:pt>
                <c:pt idx="71">
                  <c:v>2.1300000000000008</c:v>
                </c:pt>
                <c:pt idx="72">
                  <c:v>2.1600000000000006</c:v>
                </c:pt>
                <c:pt idx="73">
                  <c:v>2.1900000000000004</c:v>
                </c:pt>
                <c:pt idx="74">
                  <c:v>2.2200000000000002</c:v>
                </c:pt>
                <c:pt idx="75">
                  <c:v>2.25</c:v>
                </c:pt>
                <c:pt idx="76">
                  <c:v>2.2799999999999998</c:v>
                </c:pt>
                <c:pt idx="77">
                  <c:v>2.3099999999999996</c:v>
                </c:pt>
                <c:pt idx="78">
                  <c:v>2.3399999999999994</c:v>
                </c:pt>
                <c:pt idx="79">
                  <c:v>2.3699999999999992</c:v>
                </c:pt>
                <c:pt idx="80">
                  <c:v>2.399999999999999</c:v>
                </c:pt>
                <c:pt idx="81">
                  <c:v>2.4299999999999988</c:v>
                </c:pt>
                <c:pt idx="82">
                  <c:v>2.4599999999999986</c:v>
                </c:pt>
                <c:pt idx="83">
                  <c:v>2.4899999999999984</c:v>
                </c:pt>
                <c:pt idx="84">
                  <c:v>2.5199999999999982</c:v>
                </c:pt>
                <c:pt idx="85">
                  <c:v>2.549999999999998</c:v>
                </c:pt>
                <c:pt idx="86">
                  <c:v>2.5799999999999979</c:v>
                </c:pt>
                <c:pt idx="87">
                  <c:v>2.6099999999999977</c:v>
                </c:pt>
                <c:pt idx="88">
                  <c:v>2.6399999999999975</c:v>
                </c:pt>
                <c:pt idx="89">
                  <c:v>2.6699999999999973</c:v>
                </c:pt>
                <c:pt idx="90">
                  <c:v>2.6999999999999971</c:v>
                </c:pt>
                <c:pt idx="91">
                  <c:v>2.7299999999999969</c:v>
                </c:pt>
                <c:pt idx="92">
                  <c:v>2.7599999999999967</c:v>
                </c:pt>
                <c:pt idx="93">
                  <c:v>2.7899999999999965</c:v>
                </c:pt>
                <c:pt idx="94">
                  <c:v>2.8199999999999963</c:v>
                </c:pt>
                <c:pt idx="95">
                  <c:v>2.8499999999999961</c:v>
                </c:pt>
                <c:pt idx="96">
                  <c:v>2.8799999999999959</c:v>
                </c:pt>
                <c:pt idx="97">
                  <c:v>2.9099999999999957</c:v>
                </c:pt>
                <c:pt idx="98">
                  <c:v>2.9399999999999955</c:v>
                </c:pt>
                <c:pt idx="99">
                  <c:v>2.9699999999999953</c:v>
                </c:pt>
                <c:pt idx="100">
                  <c:v>2.9999999999999951</c:v>
                </c:pt>
                <c:pt idx="101">
                  <c:v>3.0299999999999949</c:v>
                </c:pt>
                <c:pt idx="102">
                  <c:v>3.0599999999999947</c:v>
                </c:pt>
                <c:pt idx="103">
                  <c:v>3.0899999999999945</c:v>
                </c:pt>
                <c:pt idx="104">
                  <c:v>3.1199999999999943</c:v>
                </c:pt>
                <c:pt idx="105">
                  <c:v>3.1499999999999941</c:v>
                </c:pt>
                <c:pt idx="106">
                  <c:v>3.1799999999999939</c:v>
                </c:pt>
                <c:pt idx="107">
                  <c:v>3.2099999999999937</c:v>
                </c:pt>
                <c:pt idx="108">
                  <c:v>3.2399999999999936</c:v>
                </c:pt>
                <c:pt idx="109">
                  <c:v>3.2699999999999934</c:v>
                </c:pt>
                <c:pt idx="110">
                  <c:v>3.2999999999999932</c:v>
                </c:pt>
                <c:pt idx="111">
                  <c:v>3.329999999999993</c:v>
                </c:pt>
                <c:pt idx="112">
                  <c:v>3.3599999999999928</c:v>
                </c:pt>
                <c:pt idx="113">
                  <c:v>3.3899999999999926</c:v>
                </c:pt>
                <c:pt idx="114">
                  <c:v>3.4199999999999924</c:v>
                </c:pt>
                <c:pt idx="115">
                  <c:v>3.4499999999999922</c:v>
                </c:pt>
                <c:pt idx="116">
                  <c:v>3.479999999999992</c:v>
                </c:pt>
                <c:pt idx="117">
                  <c:v>3.5099999999999918</c:v>
                </c:pt>
                <c:pt idx="118">
                  <c:v>3.5399999999999916</c:v>
                </c:pt>
                <c:pt idx="119">
                  <c:v>3.5699999999999914</c:v>
                </c:pt>
                <c:pt idx="120">
                  <c:v>3.5999999999999912</c:v>
                </c:pt>
                <c:pt idx="121">
                  <c:v>3.629999999999991</c:v>
                </c:pt>
                <c:pt idx="122">
                  <c:v>3.6599999999999908</c:v>
                </c:pt>
                <c:pt idx="123">
                  <c:v>3.6899999999999906</c:v>
                </c:pt>
                <c:pt idx="124">
                  <c:v>3.7199999999999904</c:v>
                </c:pt>
                <c:pt idx="125">
                  <c:v>3.7499999999999902</c:v>
                </c:pt>
                <c:pt idx="126">
                  <c:v>3.77999999999999</c:v>
                </c:pt>
                <c:pt idx="127">
                  <c:v>3.8099999999999898</c:v>
                </c:pt>
                <c:pt idx="128">
                  <c:v>3.8399999999999896</c:v>
                </c:pt>
                <c:pt idx="129">
                  <c:v>3.8699999999999894</c:v>
                </c:pt>
                <c:pt idx="130">
                  <c:v>3.8999999999999893</c:v>
                </c:pt>
                <c:pt idx="131">
                  <c:v>3.9299999999999891</c:v>
                </c:pt>
                <c:pt idx="132">
                  <c:v>3.9599999999999889</c:v>
                </c:pt>
                <c:pt idx="133">
                  <c:v>3.9899999999999887</c:v>
                </c:pt>
                <c:pt idx="134">
                  <c:v>4.0199999999999889</c:v>
                </c:pt>
                <c:pt idx="135">
                  <c:v>4.0499999999999892</c:v>
                </c:pt>
                <c:pt idx="136">
                  <c:v>4.0799999999999894</c:v>
                </c:pt>
                <c:pt idx="137">
                  <c:v>4.1099999999999897</c:v>
                </c:pt>
                <c:pt idx="138">
                  <c:v>4.1399999999999899</c:v>
                </c:pt>
                <c:pt idx="139">
                  <c:v>4.1699999999999902</c:v>
                </c:pt>
                <c:pt idx="140">
                  <c:v>4.1999999999999904</c:v>
                </c:pt>
                <c:pt idx="141">
                  <c:v>4.2299999999999907</c:v>
                </c:pt>
                <c:pt idx="142">
                  <c:v>4.2599999999999909</c:v>
                </c:pt>
                <c:pt idx="143">
                  <c:v>4.2899999999999912</c:v>
                </c:pt>
                <c:pt idx="144">
                  <c:v>4.3199999999999914</c:v>
                </c:pt>
                <c:pt idx="145">
                  <c:v>4.3499999999999917</c:v>
                </c:pt>
                <c:pt idx="146">
                  <c:v>4.3799999999999919</c:v>
                </c:pt>
                <c:pt idx="147">
                  <c:v>4.4099999999999921</c:v>
                </c:pt>
                <c:pt idx="148">
                  <c:v>4.4399999999999924</c:v>
                </c:pt>
                <c:pt idx="149">
                  <c:v>4.4699999999999926</c:v>
                </c:pt>
                <c:pt idx="150">
                  <c:v>4.4999999999999929</c:v>
                </c:pt>
                <c:pt idx="151">
                  <c:v>4.5299999999999931</c:v>
                </c:pt>
                <c:pt idx="152">
                  <c:v>4.5599999999999934</c:v>
                </c:pt>
                <c:pt idx="153">
                  <c:v>4.5899999999999936</c:v>
                </c:pt>
                <c:pt idx="154">
                  <c:v>4.6199999999999939</c:v>
                </c:pt>
                <c:pt idx="155">
                  <c:v>4.6499999999999941</c:v>
                </c:pt>
                <c:pt idx="156">
                  <c:v>4.6799999999999944</c:v>
                </c:pt>
                <c:pt idx="157">
                  <c:v>4.7099999999999946</c:v>
                </c:pt>
                <c:pt idx="158">
                  <c:v>4.7399999999999949</c:v>
                </c:pt>
                <c:pt idx="159">
                  <c:v>4.7699999999999951</c:v>
                </c:pt>
                <c:pt idx="160">
                  <c:v>4.7999999999999954</c:v>
                </c:pt>
                <c:pt idx="161">
                  <c:v>4.8299999999999956</c:v>
                </c:pt>
                <c:pt idx="162">
                  <c:v>4.8599999999999959</c:v>
                </c:pt>
                <c:pt idx="163">
                  <c:v>4.8899999999999961</c:v>
                </c:pt>
                <c:pt idx="164">
                  <c:v>4.9199999999999964</c:v>
                </c:pt>
                <c:pt idx="165">
                  <c:v>4.9499999999999966</c:v>
                </c:pt>
                <c:pt idx="166">
                  <c:v>4.9799999999999969</c:v>
                </c:pt>
                <c:pt idx="167">
                  <c:v>5.0099999999999971</c:v>
                </c:pt>
                <c:pt idx="168">
                  <c:v>5.0399999999999974</c:v>
                </c:pt>
                <c:pt idx="169">
                  <c:v>5.0699999999999976</c:v>
                </c:pt>
                <c:pt idx="170">
                  <c:v>5.0999999999999979</c:v>
                </c:pt>
                <c:pt idx="171">
                  <c:v>5.1299999999999981</c:v>
                </c:pt>
                <c:pt idx="172">
                  <c:v>5.1599999999999984</c:v>
                </c:pt>
                <c:pt idx="173">
                  <c:v>5.1899999999999986</c:v>
                </c:pt>
                <c:pt idx="174">
                  <c:v>5.2199999999999989</c:v>
                </c:pt>
                <c:pt idx="175">
                  <c:v>5.2499999999999991</c:v>
                </c:pt>
                <c:pt idx="176">
                  <c:v>5.2799999999999994</c:v>
                </c:pt>
                <c:pt idx="177">
                  <c:v>5.31</c:v>
                </c:pt>
                <c:pt idx="178">
                  <c:v>5.34</c:v>
                </c:pt>
                <c:pt idx="179">
                  <c:v>5.37</c:v>
                </c:pt>
                <c:pt idx="180">
                  <c:v>5.4</c:v>
                </c:pt>
                <c:pt idx="181">
                  <c:v>5.4300000000000006</c:v>
                </c:pt>
                <c:pt idx="182">
                  <c:v>5.4600000000000009</c:v>
                </c:pt>
                <c:pt idx="183">
                  <c:v>5.4900000000000011</c:v>
                </c:pt>
                <c:pt idx="184">
                  <c:v>5.5200000000000014</c:v>
                </c:pt>
                <c:pt idx="185">
                  <c:v>5.5500000000000016</c:v>
                </c:pt>
                <c:pt idx="186">
                  <c:v>5.5800000000000018</c:v>
                </c:pt>
                <c:pt idx="187">
                  <c:v>5.6100000000000021</c:v>
                </c:pt>
                <c:pt idx="188">
                  <c:v>5.6400000000000023</c:v>
                </c:pt>
                <c:pt idx="189">
                  <c:v>5.6700000000000026</c:v>
                </c:pt>
                <c:pt idx="190">
                  <c:v>5.7000000000000028</c:v>
                </c:pt>
                <c:pt idx="191">
                  <c:v>5.7300000000000031</c:v>
                </c:pt>
                <c:pt idx="192">
                  <c:v>5.7600000000000033</c:v>
                </c:pt>
                <c:pt idx="193">
                  <c:v>5.7900000000000036</c:v>
                </c:pt>
                <c:pt idx="194">
                  <c:v>5.8200000000000038</c:v>
                </c:pt>
                <c:pt idx="195">
                  <c:v>5.8500000000000041</c:v>
                </c:pt>
                <c:pt idx="196">
                  <c:v>5.8800000000000043</c:v>
                </c:pt>
                <c:pt idx="197">
                  <c:v>5.9100000000000046</c:v>
                </c:pt>
                <c:pt idx="198">
                  <c:v>5.9400000000000048</c:v>
                </c:pt>
                <c:pt idx="199">
                  <c:v>5.9700000000000051</c:v>
                </c:pt>
                <c:pt idx="200">
                  <c:v>6.0000000000000053</c:v>
                </c:pt>
                <c:pt idx="201">
                  <c:v>6.0300000000000056</c:v>
                </c:pt>
                <c:pt idx="202">
                  <c:v>6.0600000000000058</c:v>
                </c:pt>
                <c:pt idx="203">
                  <c:v>6.0900000000000061</c:v>
                </c:pt>
                <c:pt idx="204">
                  <c:v>6.1200000000000063</c:v>
                </c:pt>
                <c:pt idx="205">
                  <c:v>6.1500000000000066</c:v>
                </c:pt>
                <c:pt idx="206">
                  <c:v>6.1800000000000068</c:v>
                </c:pt>
                <c:pt idx="207">
                  <c:v>6.2100000000000071</c:v>
                </c:pt>
                <c:pt idx="208">
                  <c:v>6.2400000000000073</c:v>
                </c:pt>
                <c:pt idx="209">
                  <c:v>6.2700000000000076</c:v>
                </c:pt>
                <c:pt idx="210">
                  <c:v>6.3000000000000078</c:v>
                </c:pt>
                <c:pt idx="211">
                  <c:v>6.3300000000000081</c:v>
                </c:pt>
                <c:pt idx="212">
                  <c:v>6.3600000000000083</c:v>
                </c:pt>
                <c:pt idx="213">
                  <c:v>6.3900000000000086</c:v>
                </c:pt>
                <c:pt idx="214">
                  <c:v>6.4200000000000088</c:v>
                </c:pt>
                <c:pt idx="215">
                  <c:v>6.4500000000000091</c:v>
                </c:pt>
                <c:pt idx="216">
                  <c:v>6.4800000000000093</c:v>
                </c:pt>
                <c:pt idx="217">
                  <c:v>6.5100000000000096</c:v>
                </c:pt>
                <c:pt idx="218">
                  <c:v>6.5400000000000098</c:v>
                </c:pt>
                <c:pt idx="219">
                  <c:v>6.5700000000000101</c:v>
                </c:pt>
                <c:pt idx="220">
                  <c:v>6.6000000000000103</c:v>
                </c:pt>
                <c:pt idx="221">
                  <c:v>6.6300000000000106</c:v>
                </c:pt>
                <c:pt idx="222">
                  <c:v>6.6600000000000108</c:v>
                </c:pt>
                <c:pt idx="223">
                  <c:v>6.690000000000011</c:v>
                </c:pt>
                <c:pt idx="224">
                  <c:v>6.7200000000000113</c:v>
                </c:pt>
                <c:pt idx="225">
                  <c:v>6.7500000000000115</c:v>
                </c:pt>
                <c:pt idx="226">
                  <c:v>6.7800000000000118</c:v>
                </c:pt>
                <c:pt idx="227">
                  <c:v>6.810000000000012</c:v>
                </c:pt>
                <c:pt idx="228">
                  <c:v>6.8400000000000123</c:v>
                </c:pt>
                <c:pt idx="229">
                  <c:v>6.8700000000000125</c:v>
                </c:pt>
                <c:pt idx="230">
                  <c:v>6.9000000000000128</c:v>
                </c:pt>
                <c:pt idx="231">
                  <c:v>6.930000000000013</c:v>
                </c:pt>
                <c:pt idx="232">
                  <c:v>6.9600000000000133</c:v>
                </c:pt>
                <c:pt idx="233">
                  <c:v>6.9900000000000135</c:v>
                </c:pt>
                <c:pt idx="234">
                  <c:v>7.0200000000000138</c:v>
                </c:pt>
                <c:pt idx="235">
                  <c:v>7.050000000000014</c:v>
                </c:pt>
                <c:pt idx="236">
                  <c:v>7.0800000000000143</c:v>
                </c:pt>
                <c:pt idx="237">
                  <c:v>7.1100000000000145</c:v>
                </c:pt>
                <c:pt idx="238">
                  <c:v>7.1400000000000148</c:v>
                </c:pt>
                <c:pt idx="239">
                  <c:v>7.170000000000015</c:v>
                </c:pt>
                <c:pt idx="240">
                  <c:v>7.2000000000000153</c:v>
                </c:pt>
                <c:pt idx="241">
                  <c:v>7.2300000000000155</c:v>
                </c:pt>
                <c:pt idx="242">
                  <c:v>7.2600000000000158</c:v>
                </c:pt>
                <c:pt idx="243">
                  <c:v>7.290000000000016</c:v>
                </c:pt>
                <c:pt idx="244">
                  <c:v>7.3200000000000163</c:v>
                </c:pt>
                <c:pt idx="245">
                  <c:v>7.3500000000000165</c:v>
                </c:pt>
                <c:pt idx="246">
                  <c:v>7.3800000000000168</c:v>
                </c:pt>
                <c:pt idx="247">
                  <c:v>7.410000000000017</c:v>
                </c:pt>
                <c:pt idx="248">
                  <c:v>7.4400000000000173</c:v>
                </c:pt>
                <c:pt idx="249">
                  <c:v>7.4700000000000175</c:v>
                </c:pt>
                <c:pt idx="250">
                  <c:v>7.5000000000000178</c:v>
                </c:pt>
                <c:pt idx="251">
                  <c:v>7.530000000000018</c:v>
                </c:pt>
                <c:pt idx="252">
                  <c:v>7.5600000000000183</c:v>
                </c:pt>
                <c:pt idx="253">
                  <c:v>7.5900000000000185</c:v>
                </c:pt>
                <c:pt idx="254">
                  <c:v>7.6200000000000188</c:v>
                </c:pt>
                <c:pt idx="255">
                  <c:v>7.650000000000019</c:v>
                </c:pt>
                <c:pt idx="256">
                  <c:v>7.6800000000000193</c:v>
                </c:pt>
                <c:pt idx="257">
                  <c:v>7.7100000000000195</c:v>
                </c:pt>
                <c:pt idx="258">
                  <c:v>7.7400000000000198</c:v>
                </c:pt>
                <c:pt idx="259">
                  <c:v>7.77000000000002</c:v>
                </c:pt>
                <c:pt idx="260">
                  <c:v>7.8000000000000203</c:v>
                </c:pt>
                <c:pt idx="261">
                  <c:v>7.8300000000000205</c:v>
                </c:pt>
                <c:pt idx="262">
                  <c:v>7.8600000000000207</c:v>
                </c:pt>
                <c:pt idx="263">
                  <c:v>7.890000000000021</c:v>
                </c:pt>
                <c:pt idx="264">
                  <c:v>7.9200000000000212</c:v>
                </c:pt>
                <c:pt idx="265">
                  <c:v>7.9500000000000215</c:v>
                </c:pt>
                <c:pt idx="266">
                  <c:v>7.9800000000000217</c:v>
                </c:pt>
                <c:pt idx="267">
                  <c:v>8.0100000000000211</c:v>
                </c:pt>
                <c:pt idx="268">
                  <c:v>8.0400000000000205</c:v>
                </c:pt>
                <c:pt idx="269">
                  <c:v>8.0700000000000198</c:v>
                </c:pt>
                <c:pt idx="270">
                  <c:v>8.1000000000000192</c:v>
                </c:pt>
                <c:pt idx="271">
                  <c:v>8.1300000000000185</c:v>
                </c:pt>
                <c:pt idx="272">
                  <c:v>8.1600000000000179</c:v>
                </c:pt>
                <c:pt idx="273">
                  <c:v>8.1900000000000173</c:v>
                </c:pt>
                <c:pt idx="274">
                  <c:v>8.2200000000000166</c:v>
                </c:pt>
                <c:pt idx="275">
                  <c:v>8.250000000000016</c:v>
                </c:pt>
                <c:pt idx="276">
                  <c:v>8.2800000000000153</c:v>
                </c:pt>
                <c:pt idx="277">
                  <c:v>8.3100000000000147</c:v>
                </c:pt>
                <c:pt idx="278">
                  <c:v>8.3400000000000141</c:v>
                </c:pt>
                <c:pt idx="279">
                  <c:v>8.3700000000000134</c:v>
                </c:pt>
                <c:pt idx="280">
                  <c:v>8.4000000000000128</c:v>
                </c:pt>
                <c:pt idx="281">
                  <c:v>8.4300000000000122</c:v>
                </c:pt>
                <c:pt idx="282">
                  <c:v>8.4600000000000115</c:v>
                </c:pt>
                <c:pt idx="283">
                  <c:v>8.4900000000000109</c:v>
                </c:pt>
                <c:pt idx="284">
                  <c:v>8.5200000000000102</c:v>
                </c:pt>
                <c:pt idx="285">
                  <c:v>8.5500000000000096</c:v>
                </c:pt>
                <c:pt idx="286">
                  <c:v>8.580000000000009</c:v>
                </c:pt>
                <c:pt idx="287">
                  <c:v>8.6100000000000083</c:v>
                </c:pt>
                <c:pt idx="288">
                  <c:v>8.6400000000000077</c:v>
                </c:pt>
                <c:pt idx="289">
                  <c:v>8.670000000000007</c:v>
                </c:pt>
              </c:numCache>
            </c:numRef>
          </c:xVal>
          <c:yVal>
            <c:numRef>
              <c:f>Simulation!$B$10:$B$299</c:f>
              <c:numCache>
                <c:formatCode>0.00</c:formatCode>
                <c:ptCount val="290"/>
                <c:pt idx="0">
                  <c:v>-5</c:v>
                </c:pt>
                <c:pt idx="1">
                  <c:v>-4.9538543749999997</c:v>
                </c:pt>
                <c:pt idx="2">
                  <c:v>-4.9031493914903859</c:v>
                </c:pt>
                <c:pt idx="3">
                  <c:v>-4.8474833135233633</c:v>
                </c:pt>
                <c:pt idx="4">
                  <c:v>-4.7864295114476292</c:v>
                </c:pt>
                <c:pt idx="5">
                  <c:v>-4.7195372622093679</c:v>
                </c:pt>
                <c:pt idx="6">
                  <c:v>-4.6463332014930554</c:v>
                </c:pt>
                <c:pt idx="7">
                  <c:v>-4.5663235591539326</c:v>
                </c:pt>
                <c:pt idx="8">
                  <c:v>-4.4789973195995039</c:v>
                </c:pt>
                <c:pt idx="9">
                  <c:v>-4.383830455380088</c:v>
                </c:pt>
                <c:pt idx="10">
                  <c:v>-4.2802913833997716</c:v>
                </c:pt>
                <c:pt idx="11">
                  <c:v>-4.1678477866441588</c:v>
                </c:pt>
                <c:pt idx="12">
                  <c:v>-4.0459749276048855</c:v>
                </c:pt>
                <c:pt idx="13">
                  <c:v>-3.9141655499172585</c:v>
                </c:pt>
                <c:pt idx="14">
                  <c:v>-3.771941419355481</c:v>
                </c:pt>
                <c:pt idx="15">
                  <c:v>-3.6188664917725801</c:v>
                </c:pt>
                <c:pt idx="16">
                  <c:v>-3.4545616120526836</c:v>
                </c:pt>
                <c:pt idx="17">
                  <c:v>-3.2787205441177232</c:v>
                </c:pt>
                <c:pt idx="18">
                  <c:v>-3.0911270088113154</c:v>
                </c:pt>
                <c:pt idx="19">
                  <c:v>-2.891672267896265</c:v>
                </c:pt>
                <c:pt idx="20">
                  <c:v>-2.6803726453855927</c:v>
                </c:pt>
                <c:pt idx="21">
                  <c:v>-2.4573862324201303</c:v>
                </c:pt>
                <c:pt idx="22">
                  <c:v>-2.2230278928687008</c:v>
                </c:pt>
                <c:pt idx="23">
                  <c:v>-1.9777815906947775</c:v>
                </c:pt>
                <c:pt idx="24">
                  <c:v>-1.7223090155516765</c:v>
                </c:pt>
                <c:pt idx="25">
                  <c:v>-1.4574535083356088</c:v>
                </c:pt>
                <c:pt idx="26">
                  <c:v>-1.1842383987211411</c:v>
                </c:pt>
                <c:pt idx="27">
                  <c:v>-0.90385907087150918</c:v>
                </c:pt>
                <c:pt idx="28">
                  <c:v>-0.61766837090940996</c:v>
                </c:pt>
                <c:pt idx="29">
                  <c:v>-0.32715534778660144</c:v>
                </c:pt>
                <c:pt idx="30">
                  <c:v>-3.3917752466816609E-2</c:v>
                </c:pt>
                <c:pt idx="31">
                  <c:v>0.26037082832316794</c:v>
                </c:pt>
                <c:pt idx="32">
                  <c:v>0.55399790345663136</c:v>
                </c:pt>
                <c:pt idx="33">
                  <c:v>0.845251424588495</c:v>
                </c:pt>
                <c:pt idx="34">
                  <c:v>1.1324596691498983</c:v>
                </c:pt>
                <c:pt idx="35">
                  <c:v>1.4140296980987961</c:v>
                </c:pt>
                <c:pt idx="36">
                  <c:v>1.6884825098377905</c:v>
                </c:pt>
                <c:pt idx="37">
                  <c:v>1.9544832510729677</c:v>
                </c:pt>
                <c:pt idx="38">
                  <c:v>2.2108652151385098</c:v>
                </c:pt>
                <c:pt idx="39">
                  <c:v>2.4566468162065043</c:v>
                </c:pt>
                <c:pt idx="40">
                  <c:v>2.6910412226707412</c:v>
                </c:pt>
                <c:pt idx="41">
                  <c:v>2.9134588127634045</c:v>
                </c:pt>
                <c:pt idx="42">
                  <c:v>3.1235030347110939</c:v>
                </c:pt>
                <c:pt idx="43">
                  <c:v>3.3209605793545194</c:v>
                </c:pt>
                <c:pt idx="44">
                  <c:v>3.5057869872804499</c:v>
                </c:pt>
                <c:pt idx="45">
                  <c:v>3.6780889125712943</c:v>
                </c:pt>
                <c:pt idx="46">
                  <c:v>3.8381042616399466</c:v>
                </c:pt>
                <c:pt idx="47">
                  <c:v>3.9861813377549211</c:v>
                </c:pt>
                <c:pt idx="48">
                  <c:v>4.1227579739756273</c:v>
                </c:pt>
                <c:pt idx="49">
                  <c:v>4.2483414542225884</c:v>
                </c:pt>
                <c:pt idx="50">
                  <c:v>4.3634898266132964</c:v>
                </c:pt>
                <c:pt idx="51">
                  <c:v>4.4687950231526674</c:v>
                </c:pt>
                <c:pt idx="52">
                  <c:v>4.5648680283335219</c:v>
                </c:pt>
                <c:pt idx="53">
                  <c:v>4.6523261940075775</c:v>
                </c:pt>
                <c:pt idx="54">
                  <c:v>4.7317826824159024</c:v>
                </c:pt>
                <c:pt idx="55">
                  <c:v>4.8038379334546724</c:v>
                </c:pt>
                <c:pt idx="56">
                  <c:v>4.8690729936533126</c:v>
                </c:pt>
                <c:pt idx="57">
                  <c:v>4.9280445091150007</c:v>
                </c:pt>
                <c:pt idx="58">
                  <c:v>4.9812811683714484</c:v>
                </c:pt>
                <c:pt idx="59">
                  <c:v>5.0292813792781637</c:v>
                </c:pt>
                <c:pt idx="60">
                  <c:v>5.072511972634369</c:v>
                </c:pt>
                <c:pt idx="61">
                  <c:v>5.1114077406438057</c:v>
                </c:pt>
                <c:pt idx="62">
                  <c:v>5.146371637789823</c:v>
                </c:pt>
                <c:pt idx="63">
                  <c:v>5.1777754929842015</c:v>
                </c:pt>
                <c:pt idx="64">
                  <c:v>5.2059611033590141</c:v>
                </c:pt>
                <c:pt idx="65">
                  <c:v>5.2312416007014342</c:v>
                </c:pt>
                <c:pt idx="66">
                  <c:v>5.2539030005845042</c:v>
                </c:pt>
                <c:pt idx="67">
                  <c:v>5.2742058613357932</c:v>
                </c:pt>
                <c:pt idx="68">
                  <c:v>5.2923869949526114</c:v>
                </c:pt>
                <c:pt idx="69">
                  <c:v>5.3086611849188792</c:v>
                </c:pt>
                <c:pt idx="70">
                  <c:v>5.3232228767112533</c:v>
                </c:pt>
                <c:pt idx="71">
                  <c:v>5.336247815769859</c:v>
                </c:pt>
                <c:pt idx="72">
                  <c:v>5.3478946150527387</c:v>
                </c:pt>
                <c:pt idx="73">
                  <c:v>5.3583062402039099</c:v>
                </c:pt>
                <c:pt idx="74">
                  <c:v>5.3676114050493418</c:v>
                </c:pt>
                <c:pt idx="75">
                  <c:v>5.3759258737865254</c:v>
                </c:pt>
                <c:pt idx="76">
                  <c:v>5.3833536690267589</c:v>
                </c:pt>
                <c:pt idx="77">
                  <c:v>5.3899881869393038</c:v>
                </c:pt>
                <c:pt idx="78">
                  <c:v>5.395913222267132</c:v>
                </c:pt>
                <c:pt idx="79">
                  <c:v>5.4012039070490117</c:v>
                </c:pt>
                <c:pt idx="80">
                  <c:v>5.405927567587927</c:v>
                </c:pt>
                <c:pt idx="81">
                  <c:v>5.4101445046306891</c:v>
                </c:pt>
                <c:pt idx="82">
                  <c:v>5.4139087019332228</c:v>
                </c:pt>
                <c:pt idx="83">
                  <c:v>5.4172684684332717</c:v>
                </c:pt>
                <c:pt idx="84">
                  <c:v>5.42026701917964</c:v>
                </c:pt>
                <c:pt idx="85">
                  <c:v>5.4229430000084085</c:v>
                </c:pt>
                <c:pt idx="86">
                  <c:v>5.4253309607384388</c:v>
                </c:pt>
                <c:pt idx="87">
                  <c:v>5.4274617814016448</c:v>
                </c:pt>
                <c:pt idx="88">
                  <c:v>5.4293630557439014</c:v>
                </c:pt>
                <c:pt idx="89">
                  <c:v>5.4310594359422151</c:v>
                </c:pt>
                <c:pt idx="90">
                  <c:v>5.4325729421918494</c:v>
                </c:pt>
                <c:pt idx="91">
                  <c:v>5.4339232405301097</c:v>
                </c:pt>
                <c:pt idx="92">
                  <c:v>5.4351278919860793</c:v>
                </c:pt>
                <c:pt idx="93">
                  <c:v>5.4362025758809347</c:v>
                </c:pt>
                <c:pt idx="94">
                  <c:v>5.4371612898535666</c:v>
                </c:pt>
                <c:pt idx="95">
                  <c:v>5.4380165289522386</c:v>
                </c:pt>
                <c:pt idx="96">
                  <c:v>5.4387794459154195</c:v>
                </c:pt>
                <c:pt idx="97">
                  <c:v>5.4394599945637108</c:v>
                </c:pt>
                <c:pt idx="98">
                  <c:v>5.4400670580396415</c:v>
                </c:pt>
                <c:pt idx="99">
                  <c:v>5.4406085634623826</c:v>
                </c:pt>
                <c:pt idx="100">
                  <c:v>5.4410915844094312</c:v>
                </c:pt>
                <c:pt idx="101">
                  <c:v>5.44152243249615</c:v>
                </c:pt>
                <c:pt idx="102">
                  <c:v>5.4419067391958134</c:v>
                </c:pt>
                <c:pt idx="103">
                  <c:v>5.4422495289265971</c:v>
                </c:pt>
                <c:pt idx="104">
                  <c:v>5.4425552843267884</c:v>
                </c:pt>
                <c:pt idx="105">
                  <c:v>5.4428280045445483</c:v>
                </c:pt>
                <c:pt idx="106">
                  <c:v>5.4430712572829263</c:v>
                </c:pt>
                <c:pt idx="107">
                  <c:v>5.4432882252636841</c:v>
                </c:pt>
                <c:pt idx="108">
                  <c:v>5.4434817477041122</c:v>
                </c:pt>
                <c:pt idx="109">
                  <c:v>5.4436543573386462</c:v>
                </c:pt>
                <c:pt idx="110">
                  <c:v>5.4438083134610933</c:v>
                </c:pt>
                <c:pt idx="111">
                  <c:v>5.4439456314130199</c:v>
                </c:pt>
                <c:pt idx="112">
                  <c:v>5.4440681088987999</c:v>
                </c:pt>
                <c:pt idx="113">
                  <c:v>5.4441773494674353</c:v>
                </c:pt>
                <c:pt idx="114">
                  <c:v>5.4442747834650866</c:v>
                </c:pt>
                <c:pt idx="115">
                  <c:v>5.4443616867298852</c:v>
                </c:pt>
                <c:pt idx="116">
                  <c:v>5.4444391972716009</c:v>
                </c:pt>
                <c:pt idx="117">
                  <c:v>5.4445083301528321</c:v>
                </c:pt>
                <c:pt idx="118">
                  <c:v>5.4445699907652045</c:v>
                </c:pt>
                <c:pt idx="119">
                  <c:v>5.4446249866733183</c:v>
                </c:pt>
                <c:pt idx="120">
                  <c:v>5.4446740381806933</c:v>
                </c:pt>
                <c:pt idx="121">
                  <c:v>5.4447177877553834</c:v>
                </c:pt>
                <c:pt idx="122">
                  <c:v>5.4447568084381555</c:v>
                </c:pt>
                <c:pt idx="123">
                  <c:v>5.4447916113429207</c:v>
                </c:pt>
                <c:pt idx="124">
                  <c:v>5.4448226523473027</c:v>
                </c:pt>
                <c:pt idx="125">
                  <c:v>5.4448503380607072</c:v>
                </c:pt>
                <c:pt idx="126">
                  <c:v>5.444875031147836</c:v>
                </c:pt>
                <c:pt idx="127">
                  <c:v>5.4448970550772025</c:v>
                </c:pt>
                <c:pt idx="128">
                  <c:v>5.4449166983567174</c:v>
                </c:pt>
                <c:pt idx="129">
                  <c:v>5.4449342183117064</c:v>
                </c:pt>
                <c:pt idx="130">
                  <c:v>5.4449498444547659</c:v>
                </c:pt>
                <c:pt idx="131">
                  <c:v>5.4449637814915333</c:v>
                </c:pt>
                <c:pt idx="132">
                  <c:v>5.4449762120016851</c:v>
                </c:pt>
                <c:pt idx="133">
                  <c:v>5.444987298830247</c:v>
                </c:pt>
                <c:pt idx="134">
                  <c:v>5.4449971872204976</c:v>
                </c:pt>
                <c:pt idx="135">
                  <c:v>5.4450060067163859</c:v>
                </c:pt>
                <c:pt idx="136">
                  <c:v>5.4450138728593638</c:v>
                </c:pt>
                <c:pt idx="137">
                  <c:v>5.4450208887018379</c:v>
                </c:pt>
                <c:pt idx="138">
                  <c:v>5.4450271461570621</c:v>
                </c:pt>
                <c:pt idx="139">
                  <c:v>5.4450327272031362</c:v>
                </c:pt>
                <c:pt idx="140">
                  <c:v>5.4450377049568823</c:v>
                </c:pt>
                <c:pt idx="141">
                  <c:v>5.4450421446316515</c:v>
                </c:pt>
                <c:pt idx="142">
                  <c:v>5.445046104391615</c:v>
                </c:pt>
                <c:pt idx="143">
                  <c:v>5.4450496361137155</c:v>
                </c:pt>
                <c:pt idx="144">
                  <c:v>5.4450527860672659</c:v>
                </c:pt>
                <c:pt idx="145">
                  <c:v>5.445055595520091</c:v>
                </c:pt>
                <c:pt idx="146">
                  <c:v>5.4450581012791526</c:v>
                </c:pt>
                <c:pt idx="147">
                  <c:v>5.4450603361727401</c:v>
                </c:pt>
                <c:pt idx="148">
                  <c:v>5.4450623294805407</c:v>
                </c:pt>
                <c:pt idx="149">
                  <c:v>5.445064107317223</c:v>
                </c:pt>
                <c:pt idx="150">
                  <c:v>5.4450656929745582</c:v>
                </c:pt>
                <c:pt idx="151">
                  <c:v>5.4450671072265626</c:v>
                </c:pt>
                <c:pt idx="152">
                  <c:v>5.4450683686016532</c:v>
                </c:pt>
                <c:pt idx="153">
                  <c:v>5.4450694936253887</c:v>
                </c:pt>
                <c:pt idx="154">
                  <c:v>5.4450704970369674</c:v>
                </c:pt>
                <c:pt idx="155">
                  <c:v>5.4450713919823279</c:v>
                </c:pt>
                <c:pt idx="156">
                  <c:v>5.445072190186373</c:v>
                </c:pt>
                <c:pt idx="157">
                  <c:v>5.4450729021065793</c:v>
                </c:pt>
                <c:pt idx="158">
                  <c:v>5.4450735370700016</c:v>
                </c:pt>
                <c:pt idx="159">
                  <c:v>5.4450741033954655</c:v>
                </c:pt>
                <c:pt idx="160">
                  <c:v>5.4450746085025559</c:v>
                </c:pt>
                <c:pt idx="161">
                  <c:v>5.4450750590088219</c:v>
                </c:pt>
                <c:pt idx="162">
                  <c:v>5.4450754608164731</c:v>
                </c:pt>
                <c:pt idx="163">
                  <c:v>5.4450758191897055</c:v>
                </c:pt>
                <c:pt idx="164">
                  <c:v>5.4450761388236701</c:v>
                </c:pt>
                <c:pt idx="165">
                  <c:v>5.4450764239059852</c:v>
                </c:pt>
                <c:pt idx="166">
                  <c:v>5.4450766781715974</c:v>
                </c:pt>
                <c:pt idx="167">
                  <c:v>5.4450769049517156</c:v>
                </c:pt>
                <c:pt idx="168">
                  <c:v>5.4450771072174549</c:v>
                </c:pt>
                <c:pt idx="169">
                  <c:v>5.4450772876187576</c:v>
                </c:pt>
                <c:pt idx="170">
                  <c:v>5.4450774485191165</c:v>
                </c:pt>
                <c:pt idx="171">
                  <c:v>5.4450775920265357</c:v>
                </c:pt>
                <c:pt idx="172">
                  <c:v>5.4450777200211498</c:v>
                </c:pt>
                <c:pt idx="173">
                  <c:v>5.4450778341798545</c:v>
                </c:pt>
                <c:pt idx="174">
                  <c:v>5.4450779359982784</c:v>
                </c:pt>
                <c:pt idx="175">
                  <c:v>5.4450780268103758</c:v>
                </c:pt>
                <c:pt idx="176">
                  <c:v>5.4450781078059043</c:v>
                </c:pt>
                <c:pt idx="177">
                  <c:v>5.4450781800460106</c:v>
                </c:pt>
                <c:pt idx="178">
                  <c:v>5.4450782444771351</c:v>
                </c:pt>
                <c:pt idx="179">
                  <c:v>5.4450783019434104</c:v>
                </c:pt>
                <c:pt idx="180">
                  <c:v>5.4450783531977187</c:v>
                </c:pt>
                <c:pt idx="181">
                  <c:v>5.4450783989115594</c:v>
                </c:pt>
                <c:pt idx="182">
                  <c:v>5.4450784396838436</c:v>
                </c:pt>
                <c:pt idx="183">
                  <c:v>5.4450784760487414</c:v>
                </c:pt>
                <c:pt idx="184">
                  <c:v>5.4450785084826814</c:v>
                </c:pt>
                <c:pt idx="185">
                  <c:v>5.4450785374105894</c:v>
                </c:pt>
                <c:pt idx="186">
                  <c:v>5.4450785632114602</c:v>
                </c:pt>
                <c:pt idx="187">
                  <c:v>5.4450785862233184</c:v>
                </c:pt>
                <c:pt idx="188">
                  <c:v>5.44507860674765</c:v>
                </c:pt>
                <c:pt idx="189">
                  <c:v>5.4450786250533509</c:v>
                </c:pt>
                <c:pt idx="190">
                  <c:v>5.445078641380249</c:v>
                </c:pt>
                <c:pt idx="191">
                  <c:v>5.4450786559422486</c:v>
                </c:pt>
                <c:pt idx="192">
                  <c:v>5.4450786689301314</c:v>
                </c:pt>
                <c:pt idx="193">
                  <c:v>5.4450786805140545</c:v>
                </c:pt>
                <c:pt idx="194">
                  <c:v>5.4450786908457838</c:v>
                </c:pt>
                <c:pt idx="195">
                  <c:v>5.4450787000606775</c:v>
                </c:pt>
                <c:pt idx="196">
                  <c:v>5.4450787082794632</c:v>
                </c:pt>
                <c:pt idx="197">
                  <c:v>5.4450787156098182</c:v>
                </c:pt>
                <c:pt idx="198">
                  <c:v>5.4450787221477785</c:v>
                </c:pt>
                <c:pt idx="199">
                  <c:v>5.4450787279790012</c:v>
                </c:pt>
                <c:pt idx="200">
                  <c:v>5.4450787331798827</c:v>
                </c:pt>
                <c:pt idx="201">
                  <c:v>5.4450787378185614</c:v>
                </c:pt>
                <c:pt idx="202">
                  <c:v>5.4450787419558102</c:v>
                </c:pt>
                <c:pt idx="203">
                  <c:v>5.4450787456458327</c:v>
                </c:pt>
                <c:pt idx="204">
                  <c:v>5.4450787489369725</c:v>
                </c:pt>
                <c:pt idx="205">
                  <c:v>5.445078751872348</c:v>
                </c:pt>
                <c:pt idx="206">
                  <c:v>5.4450787544904165</c:v>
                </c:pt>
                <c:pt idx="207">
                  <c:v>5.4450787568254775</c:v>
                </c:pt>
                <c:pt idx="208">
                  <c:v>5.4450787589081244</c:v>
                </c:pt>
                <c:pt idx="209">
                  <c:v>5.4450787607656421</c:v>
                </c:pt>
                <c:pt idx="210">
                  <c:v>5.4450787624223667</c:v>
                </c:pt>
                <c:pt idx="211">
                  <c:v>5.4450787639000033</c:v>
                </c:pt>
                <c:pt idx="212">
                  <c:v>5.4450787652179109</c:v>
                </c:pt>
                <c:pt idx="213">
                  <c:v>5.4450787663933555</c:v>
                </c:pt>
                <c:pt idx="214">
                  <c:v>5.4450787674417374</c:v>
                </c:pt>
                <c:pt idx="215">
                  <c:v>5.4450787683767921</c:v>
                </c:pt>
                <c:pt idx="216">
                  <c:v>5.4450787692107694</c:v>
                </c:pt>
                <c:pt idx="217">
                  <c:v>5.4450787699545957</c:v>
                </c:pt>
                <c:pt idx="218">
                  <c:v>5.4450787706180162</c:v>
                </c:pt>
                <c:pt idx="219">
                  <c:v>5.4450787712097224</c:v>
                </c:pt>
                <c:pt idx="220">
                  <c:v>5.4450787717374665</c:v>
                </c:pt>
                <c:pt idx="221">
                  <c:v>5.4450787722081628</c:v>
                </c:pt>
                <c:pt idx="222">
                  <c:v>5.4450787726279781</c:v>
                </c:pt>
                <c:pt idx="223">
                  <c:v>5.4450787730024119</c:v>
                </c:pt>
                <c:pt idx="224">
                  <c:v>5.4450787733363706</c:v>
                </c:pt>
                <c:pt idx="225">
                  <c:v>5.4450787736342292</c:v>
                </c:pt>
                <c:pt idx="226">
                  <c:v>5.4450787738998896</c:v>
                </c:pt>
                <c:pt idx="227">
                  <c:v>5.4450787741368334</c:v>
                </c:pt>
                <c:pt idx="228">
                  <c:v>5.4450787743481639</c:v>
                </c:pt>
                <c:pt idx="229">
                  <c:v>5.4450787745366496</c:v>
                </c:pt>
                <c:pt idx="230">
                  <c:v>5.4450787747047604</c:v>
                </c:pt>
                <c:pt idx="231">
                  <c:v>5.4450787748546992</c:v>
                </c:pt>
                <c:pt idx="232">
                  <c:v>5.4450787749884304</c:v>
                </c:pt>
                <c:pt idx="233">
                  <c:v>5.4450787751077048</c:v>
                </c:pt>
                <c:pt idx="234">
                  <c:v>5.4450787752140863</c:v>
                </c:pt>
                <c:pt idx="235">
                  <c:v>5.4450787753089687</c:v>
                </c:pt>
                <c:pt idx="236">
                  <c:v>5.4450787753935943</c:v>
                </c:pt>
                <c:pt idx="237">
                  <c:v>5.4450787754690717</c:v>
                </c:pt>
                <c:pt idx="238">
                  <c:v>5.4450787755363903</c:v>
                </c:pt>
                <c:pt idx="239">
                  <c:v>5.4450787755964321</c:v>
                </c:pt>
                <c:pt idx="240">
                  <c:v>5.445078775649983</c:v>
                </c:pt>
                <c:pt idx="241">
                  <c:v>5.4450787756977457</c:v>
                </c:pt>
                <c:pt idx="242">
                  <c:v>5.4450787757403454</c:v>
                </c:pt>
                <c:pt idx="243">
                  <c:v>5.4450787757783399</c:v>
                </c:pt>
                <c:pt idx="244">
                  <c:v>5.4450787758122274</c:v>
                </c:pt>
                <c:pt idx="245">
                  <c:v>5.4450787758424521</c:v>
                </c:pt>
                <c:pt idx="246">
                  <c:v>5.4450787758694092</c:v>
                </c:pt>
                <c:pt idx="247">
                  <c:v>5.4450787758934522</c:v>
                </c:pt>
                <c:pt idx="248">
                  <c:v>5.4450787759148964</c:v>
                </c:pt>
                <c:pt idx="249">
                  <c:v>5.4450787759340225</c:v>
                </c:pt>
                <c:pt idx="250">
                  <c:v>5.4450787759510808</c:v>
                </c:pt>
                <c:pt idx="251">
                  <c:v>5.4450787759662953</c:v>
                </c:pt>
                <c:pt idx="252">
                  <c:v>5.4450787759798649</c:v>
                </c:pt>
                <c:pt idx="253">
                  <c:v>5.4450787759919681</c:v>
                </c:pt>
                <c:pt idx="254">
                  <c:v>5.445078776002763</c:v>
                </c:pt>
                <c:pt idx="255">
                  <c:v>5.4450787760123909</c:v>
                </c:pt>
                <c:pt idx="256">
                  <c:v>5.4450787760209778</c:v>
                </c:pt>
                <c:pt idx="257">
                  <c:v>5.4450787760286365</c:v>
                </c:pt>
                <c:pt idx="258">
                  <c:v>5.4450787760354675</c:v>
                </c:pt>
                <c:pt idx="259">
                  <c:v>5.4450787760415604</c:v>
                </c:pt>
                <c:pt idx="260">
                  <c:v>5.4450787760469943</c:v>
                </c:pt>
                <c:pt idx="261">
                  <c:v>5.4450787760518411</c:v>
                </c:pt>
                <c:pt idx="262">
                  <c:v>5.4450787760561639</c:v>
                </c:pt>
                <c:pt idx="263">
                  <c:v>5.4450787760600194</c:v>
                </c:pt>
                <c:pt idx="264">
                  <c:v>5.4450787760634576</c:v>
                </c:pt>
                <c:pt idx="265">
                  <c:v>5.4450787760665245</c:v>
                </c:pt>
                <c:pt idx="266">
                  <c:v>5.4450787760692601</c:v>
                </c:pt>
                <c:pt idx="267">
                  <c:v>5.4450787760716999</c:v>
                </c:pt>
                <c:pt idx="268">
                  <c:v>5.4450787760738759</c:v>
                </c:pt>
                <c:pt idx="269">
                  <c:v>5.4450787760758166</c:v>
                </c:pt>
                <c:pt idx="270">
                  <c:v>5.4450787760775476</c:v>
                </c:pt>
                <c:pt idx="271">
                  <c:v>5.4450787760790913</c:v>
                </c:pt>
                <c:pt idx="272">
                  <c:v>5.445078776080468</c:v>
                </c:pt>
                <c:pt idx="273">
                  <c:v>5.4450787760816963</c:v>
                </c:pt>
                <c:pt idx="274">
                  <c:v>5.4450787760827914</c:v>
                </c:pt>
                <c:pt idx="275">
                  <c:v>5.4450787760837684</c:v>
                </c:pt>
                <c:pt idx="276">
                  <c:v>5.4450787760846397</c:v>
                </c:pt>
                <c:pt idx="277">
                  <c:v>5.4450787760854169</c:v>
                </c:pt>
                <c:pt idx="278">
                  <c:v>5.4450787760861097</c:v>
                </c:pt>
                <c:pt idx="279">
                  <c:v>5.4450787760867279</c:v>
                </c:pt>
                <c:pt idx="280">
                  <c:v>5.4450787760872794</c:v>
                </c:pt>
                <c:pt idx="281">
                  <c:v>5.4450787760877715</c:v>
                </c:pt>
                <c:pt idx="282">
                  <c:v>5.4450787760882102</c:v>
                </c:pt>
                <c:pt idx="283">
                  <c:v>5.445078776088601</c:v>
                </c:pt>
                <c:pt idx="284">
                  <c:v>5.4450787760889501</c:v>
                </c:pt>
                <c:pt idx="285">
                  <c:v>5.4450787760892609</c:v>
                </c:pt>
                <c:pt idx="286">
                  <c:v>5.4450787760895389</c:v>
                </c:pt>
                <c:pt idx="287">
                  <c:v>5.4450787760897867</c:v>
                </c:pt>
                <c:pt idx="288">
                  <c:v>5.4450787760900079</c:v>
                </c:pt>
                <c:pt idx="289">
                  <c:v>5.4450787760902051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D67-A540-B2C6-9E3184CFA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7763328"/>
        <c:axId val="2003937296"/>
      </c:scatterChart>
      <c:valAx>
        <c:axId val="1997763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N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N"/>
          </a:p>
        </c:txPr>
        <c:crossAx val="2003937296"/>
        <c:crosses val="autoZero"/>
        <c:crossBetween val="midCat"/>
      </c:valAx>
      <c:valAx>
        <c:axId val="2003937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Speed</a:t>
                </a:r>
              </a:p>
            </c:rich>
          </c:tx>
          <c:layout>
            <c:manualLayout>
              <c:xMode val="edge"/>
              <c:yMode val="edge"/>
              <c:x val="1.3201320132013201E-2"/>
              <c:y val="0.465188835270087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N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N"/>
          </a:p>
        </c:txPr>
        <c:crossAx val="19977633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Scroll" dx="22" fmlaLink="$D$2" horiz="1" max="100" page="10" val="74"/>
</file>

<file path=xl/ctrlProps/ctrlProp10.xml><?xml version="1.0" encoding="utf-8"?>
<formControlPr xmlns="http://schemas.microsoft.com/office/spreadsheetml/2009/9/main" objectType="Scroll" dx="22" fmlaLink="$D$2" horiz="1" max="100" page="10" val="74"/>
</file>

<file path=xl/ctrlProps/ctrlProp11.xml><?xml version="1.0" encoding="utf-8"?>
<formControlPr xmlns="http://schemas.microsoft.com/office/spreadsheetml/2009/9/main" objectType="Scroll" dx="22" fmlaLink="$D$3" horiz="1" max="100" page="10" val="73"/>
</file>

<file path=xl/ctrlProps/ctrlProp12.xml><?xml version="1.0" encoding="utf-8"?>
<formControlPr xmlns="http://schemas.microsoft.com/office/spreadsheetml/2009/9/main" objectType="Scroll" dx="22" fmlaLink="$D$6" horiz="1" max="100" page="10" val="25"/>
</file>

<file path=xl/ctrlProps/ctrlProp13.xml><?xml version="1.0" encoding="utf-8"?>
<formControlPr xmlns="http://schemas.microsoft.com/office/spreadsheetml/2009/9/main" objectType="Scroll" dx="22" fmlaLink="$D$2" horiz="1" max="100" page="10" val="74"/>
</file>

<file path=xl/ctrlProps/ctrlProp14.xml><?xml version="1.0" encoding="utf-8"?>
<formControlPr xmlns="http://schemas.microsoft.com/office/spreadsheetml/2009/9/main" objectType="Scroll" dx="22" fmlaLink="$D$3" horiz="1" max="100" page="10" val="73"/>
</file>

<file path=xl/ctrlProps/ctrlProp15.xml><?xml version="1.0" encoding="utf-8"?>
<formControlPr xmlns="http://schemas.microsoft.com/office/spreadsheetml/2009/9/main" objectType="Scroll" dx="22" fmlaLink="$D$6" horiz="1" max="100" page="10" val="25"/>
</file>

<file path=xl/ctrlProps/ctrlProp2.xml><?xml version="1.0" encoding="utf-8"?>
<formControlPr xmlns="http://schemas.microsoft.com/office/spreadsheetml/2009/9/main" objectType="Scroll" dx="22" fmlaLink="$D$3" horiz="1" max="100" page="10" val="73"/>
</file>

<file path=xl/ctrlProps/ctrlProp3.xml><?xml version="1.0" encoding="utf-8"?>
<formControlPr xmlns="http://schemas.microsoft.com/office/spreadsheetml/2009/9/main" objectType="Scroll" dx="22" fmlaLink="$D$6" horiz="1" max="100" page="10" val="25"/>
</file>

<file path=xl/ctrlProps/ctrlProp4.xml><?xml version="1.0" encoding="utf-8"?>
<formControlPr xmlns="http://schemas.microsoft.com/office/spreadsheetml/2009/9/main" objectType="Scroll" dx="22" fmlaLink="$E$2" horiz="1" max="100" page="10" val="22"/>
</file>

<file path=xl/ctrlProps/ctrlProp5.xml><?xml version="1.0" encoding="utf-8"?>
<formControlPr xmlns="http://schemas.microsoft.com/office/spreadsheetml/2009/9/main" objectType="Scroll" dx="22" fmlaLink="$E$3" horiz="1" max="100" page="10" val="37"/>
</file>

<file path=xl/ctrlProps/ctrlProp6.xml><?xml version="1.0" encoding="utf-8"?>
<formControlPr xmlns="http://schemas.microsoft.com/office/spreadsheetml/2009/9/main" objectType="Scroll" dx="22" fmlaLink="$E$6" horiz="1" max="100" page="10" val="25"/>
</file>

<file path=xl/ctrlProps/ctrlProp7.xml><?xml version="1.0" encoding="utf-8"?>
<formControlPr xmlns="http://schemas.microsoft.com/office/spreadsheetml/2009/9/main" objectType="Scroll" dx="22" fmlaLink="$D$2" horiz="1" max="100" page="10" val="22"/>
</file>

<file path=xl/ctrlProps/ctrlProp8.xml><?xml version="1.0" encoding="utf-8"?>
<formControlPr xmlns="http://schemas.microsoft.com/office/spreadsheetml/2009/9/main" objectType="Scroll" dx="22" fmlaLink="$D$3" horiz="1" max="100" page="10" val="37"/>
</file>

<file path=xl/ctrlProps/ctrlProp9.xml><?xml version="1.0" encoding="utf-8"?>
<formControlPr xmlns="http://schemas.microsoft.com/office/spreadsheetml/2009/9/main" objectType="Scroll" dx="22" fmlaLink="$D$6" horiz="1" max="100" page="10" val="25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1</xdr:row>
          <xdr:rowOff>12700</xdr:rowOff>
        </xdr:from>
        <xdr:to>
          <xdr:col>5</xdr:col>
          <xdr:colOff>812800</xdr:colOff>
          <xdr:row>1</xdr:row>
          <xdr:rowOff>190500</xdr:rowOff>
        </xdr:to>
        <xdr:sp macro="" textlink="">
          <xdr:nvSpPr>
            <xdr:cNvPr id="8193" name="Scroll Bar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2</xdr:row>
          <xdr:rowOff>0</xdr:rowOff>
        </xdr:from>
        <xdr:to>
          <xdr:col>5</xdr:col>
          <xdr:colOff>838200</xdr:colOff>
          <xdr:row>2</xdr:row>
          <xdr:rowOff>177800</xdr:rowOff>
        </xdr:to>
        <xdr:sp macro="" textlink="">
          <xdr:nvSpPr>
            <xdr:cNvPr id="8194" name="Scroll Bar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</xdr:row>
          <xdr:rowOff>177800</xdr:rowOff>
        </xdr:from>
        <xdr:to>
          <xdr:col>5</xdr:col>
          <xdr:colOff>723900</xdr:colOff>
          <xdr:row>6</xdr:row>
          <xdr:rowOff>0</xdr:rowOff>
        </xdr:to>
        <xdr:sp macro="" textlink="">
          <xdr:nvSpPr>
            <xdr:cNvPr id="8195" name="Scroll Bar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7</xdr:col>
      <xdr:colOff>140074</xdr:colOff>
      <xdr:row>7</xdr:row>
      <xdr:rowOff>56029</xdr:rowOff>
    </xdr:from>
    <xdr:to>
      <xdr:col>15</xdr:col>
      <xdr:colOff>533400</xdr:colOff>
      <xdr:row>27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1</xdr:row>
          <xdr:rowOff>12700</xdr:rowOff>
        </xdr:from>
        <xdr:to>
          <xdr:col>6</xdr:col>
          <xdr:colOff>812800</xdr:colOff>
          <xdr:row>1</xdr:row>
          <xdr:rowOff>190500</xdr:rowOff>
        </xdr:to>
        <xdr:sp macro="" textlink="">
          <xdr:nvSpPr>
            <xdr:cNvPr id="4097" name="Scroll Bar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2</xdr:row>
          <xdr:rowOff>0</xdr:rowOff>
        </xdr:from>
        <xdr:to>
          <xdr:col>6</xdr:col>
          <xdr:colOff>838200</xdr:colOff>
          <xdr:row>2</xdr:row>
          <xdr:rowOff>177800</xdr:rowOff>
        </xdr:to>
        <xdr:sp macro="" textlink="">
          <xdr:nvSpPr>
            <xdr:cNvPr id="4098" name="Scroll Bar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4</xdr:row>
          <xdr:rowOff>177800</xdr:rowOff>
        </xdr:from>
        <xdr:to>
          <xdr:col>6</xdr:col>
          <xdr:colOff>723900</xdr:colOff>
          <xdr:row>6</xdr:row>
          <xdr:rowOff>0</xdr:rowOff>
        </xdr:to>
        <xdr:sp macro="" textlink="">
          <xdr:nvSpPr>
            <xdr:cNvPr id="4099" name="Scroll Bar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11</xdr:col>
      <xdr:colOff>200877</xdr:colOff>
      <xdr:row>7</xdr:row>
      <xdr:rowOff>93797</xdr:rowOff>
    </xdr:from>
    <xdr:to>
      <xdr:col>18</xdr:col>
      <xdr:colOff>526588</xdr:colOff>
      <xdr:row>26</xdr:row>
      <xdr:rowOff>170562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1</xdr:row>
          <xdr:rowOff>12700</xdr:rowOff>
        </xdr:from>
        <xdr:to>
          <xdr:col>5</xdr:col>
          <xdr:colOff>812800</xdr:colOff>
          <xdr:row>2</xdr:row>
          <xdr:rowOff>0</xdr:rowOff>
        </xdr:to>
        <xdr:sp macro="" textlink="">
          <xdr:nvSpPr>
            <xdr:cNvPr id="3073" name="Scroll Bar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2</xdr:row>
          <xdr:rowOff>0</xdr:rowOff>
        </xdr:from>
        <xdr:to>
          <xdr:col>5</xdr:col>
          <xdr:colOff>838200</xdr:colOff>
          <xdr:row>2</xdr:row>
          <xdr:rowOff>177800</xdr:rowOff>
        </xdr:to>
        <xdr:sp macro="" textlink="">
          <xdr:nvSpPr>
            <xdr:cNvPr id="3074" name="Scroll Bar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</xdr:row>
          <xdr:rowOff>177800</xdr:rowOff>
        </xdr:from>
        <xdr:to>
          <xdr:col>5</xdr:col>
          <xdr:colOff>723900</xdr:colOff>
          <xdr:row>6</xdr:row>
          <xdr:rowOff>0</xdr:rowOff>
        </xdr:to>
        <xdr:sp macro="" textlink="">
          <xdr:nvSpPr>
            <xdr:cNvPr id="3075" name="Scroll Bar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8</xdr:col>
      <xdr:colOff>383988</xdr:colOff>
      <xdr:row>8</xdr:row>
      <xdr:rowOff>19424</xdr:rowOff>
    </xdr:from>
    <xdr:to>
      <xdr:col>17</xdr:col>
      <xdr:colOff>29135</xdr:colOff>
      <xdr:row>26</xdr:row>
      <xdr:rowOff>168089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1</xdr:row>
          <xdr:rowOff>12700</xdr:rowOff>
        </xdr:from>
        <xdr:to>
          <xdr:col>5</xdr:col>
          <xdr:colOff>812800</xdr:colOff>
          <xdr:row>2</xdr:row>
          <xdr:rowOff>0</xdr:rowOff>
        </xdr:to>
        <xdr:sp macro="" textlink="">
          <xdr:nvSpPr>
            <xdr:cNvPr id="2049" name="Scroll Bar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2</xdr:row>
          <xdr:rowOff>0</xdr:rowOff>
        </xdr:from>
        <xdr:to>
          <xdr:col>5</xdr:col>
          <xdr:colOff>838200</xdr:colOff>
          <xdr:row>2</xdr:row>
          <xdr:rowOff>177800</xdr:rowOff>
        </xdr:to>
        <xdr:sp macro="" textlink="">
          <xdr:nvSpPr>
            <xdr:cNvPr id="2050" name="Scroll Bar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3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</xdr:row>
          <xdr:rowOff>177800</xdr:rowOff>
        </xdr:from>
        <xdr:to>
          <xdr:col>5</xdr:col>
          <xdr:colOff>723900</xdr:colOff>
          <xdr:row>6</xdr:row>
          <xdr:rowOff>0</xdr:rowOff>
        </xdr:to>
        <xdr:sp macro="" textlink="">
          <xdr:nvSpPr>
            <xdr:cNvPr id="2051" name="Scroll Bar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3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10</xdr:col>
      <xdr:colOff>393327</xdr:colOff>
      <xdr:row>10</xdr:row>
      <xdr:rowOff>19424</xdr:rowOff>
    </xdr:from>
    <xdr:to>
      <xdr:col>19</xdr:col>
      <xdr:colOff>38473</xdr:colOff>
      <xdr:row>28</xdr:row>
      <xdr:rowOff>168088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485587</xdr:colOff>
      <xdr:row>3</xdr:row>
      <xdr:rowOff>74705</xdr:rowOff>
    </xdr:from>
    <xdr:to>
      <xdr:col>13</xdr:col>
      <xdr:colOff>606986</xdr:colOff>
      <xdr:row>6</xdr:row>
      <xdr:rowOff>186764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45661" y="634999"/>
          <a:ext cx="2810810" cy="6723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1</xdr:row>
          <xdr:rowOff>12700</xdr:rowOff>
        </xdr:from>
        <xdr:to>
          <xdr:col>5</xdr:col>
          <xdr:colOff>812800</xdr:colOff>
          <xdr:row>2</xdr:row>
          <xdr:rowOff>0</xdr:rowOff>
        </xdr:to>
        <xdr:sp macro="" textlink="">
          <xdr:nvSpPr>
            <xdr:cNvPr id="1055" name="Scroll Bar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4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2</xdr:row>
          <xdr:rowOff>0</xdr:rowOff>
        </xdr:from>
        <xdr:to>
          <xdr:col>5</xdr:col>
          <xdr:colOff>838200</xdr:colOff>
          <xdr:row>2</xdr:row>
          <xdr:rowOff>177800</xdr:rowOff>
        </xdr:to>
        <xdr:sp macro="" textlink="">
          <xdr:nvSpPr>
            <xdr:cNvPr id="1056" name="Scroll Bar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4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</xdr:row>
          <xdr:rowOff>177800</xdr:rowOff>
        </xdr:from>
        <xdr:to>
          <xdr:col>5</xdr:col>
          <xdr:colOff>723900</xdr:colOff>
          <xdr:row>6</xdr:row>
          <xdr:rowOff>0</xdr:rowOff>
        </xdr:to>
        <xdr:sp macro="" textlink="">
          <xdr:nvSpPr>
            <xdr:cNvPr id="1057" name="Scroll Bar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4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7</xdr:col>
      <xdr:colOff>140074</xdr:colOff>
      <xdr:row>7</xdr:row>
      <xdr:rowOff>56029</xdr:rowOff>
    </xdr:from>
    <xdr:to>
      <xdr:col>15</xdr:col>
      <xdr:colOff>533400</xdr:colOff>
      <xdr:row>27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E88FC-8EBB-B846-8AB3-9EEB6E0DCC32}">
  <dimension ref="A1:F299"/>
  <sheetViews>
    <sheetView tabSelected="1" workbookViewId="0">
      <selection activeCell="J35" sqref="J35"/>
    </sheetView>
  </sheetViews>
  <sheetFormatPr baseColWidth="10" defaultColWidth="8.83203125" defaultRowHeight="15" x14ac:dyDescent="0.2"/>
  <cols>
    <col min="1" max="1" width="8.83203125" style="3"/>
    <col min="2" max="2" width="16" style="3" customWidth="1"/>
    <col min="3" max="6" width="12.6640625" style="3" customWidth="1"/>
  </cols>
  <sheetData>
    <row r="1" spans="1:6" x14ac:dyDescent="0.2">
      <c r="A1"/>
      <c r="B1" s="2" t="s">
        <v>1</v>
      </c>
      <c r="C1" s="2">
        <v>0</v>
      </c>
      <c r="D1"/>
      <c r="E1"/>
      <c r="F1"/>
    </row>
    <row r="2" spans="1:6" x14ac:dyDescent="0.2">
      <c r="A2"/>
      <c r="B2" s="2" t="s">
        <v>4</v>
      </c>
      <c r="C2" s="2">
        <f>0.001*D2</f>
        <v>7.3999999999999996E-2</v>
      </c>
      <c r="D2">
        <v>74</v>
      </c>
      <c r="E2"/>
      <c r="F2"/>
    </row>
    <row r="3" spans="1:6" x14ac:dyDescent="0.2">
      <c r="A3"/>
      <c r="B3" s="2" t="s">
        <v>0</v>
      </c>
      <c r="C3" s="2">
        <f>0.05*D3</f>
        <v>3.6500000000000004</v>
      </c>
      <c r="D3">
        <v>73</v>
      </c>
      <c r="E3"/>
      <c r="F3"/>
    </row>
    <row r="4" spans="1:6" x14ac:dyDescent="0.2">
      <c r="A4"/>
      <c r="B4" s="2" t="s">
        <v>2</v>
      </c>
      <c r="C4" s="2">
        <v>1.2250000000000001</v>
      </c>
      <c r="D4"/>
      <c r="E4"/>
      <c r="F4"/>
    </row>
    <row r="5" spans="1:6" x14ac:dyDescent="0.2">
      <c r="A5"/>
      <c r="B5" s="2" t="s">
        <v>3</v>
      </c>
      <c r="C5" s="2">
        <v>9.81</v>
      </c>
      <c r="D5"/>
      <c r="E5"/>
      <c r="F5"/>
    </row>
    <row r="6" spans="1:6" x14ac:dyDescent="0.2">
      <c r="A6"/>
      <c r="B6" s="2" t="s">
        <v>9</v>
      </c>
      <c r="C6" s="2">
        <f>0.02*D6</f>
        <v>0.5</v>
      </c>
      <c r="D6">
        <v>25</v>
      </c>
      <c r="E6"/>
      <c r="F6"/>
    </row>
    <row r="7" spans="1:6" x14ac:dyDescent="0.2">
      <c r="A7"/>
      <c r="B7" s="2" t="s">
        <v>10</v>
      </c>
      <c r="C7" s="2">
        <v>0.03</v>
      </c>
      <c r="D7"/>
      <c r="E7"/>
      <c r="F7"/>
    </row>
    <row r="8" spans="1:6" x14ac:dyDescent="0.2">
      <c r="A8"/>
      <c r="B8"/>
      <c r="C8"/>
      <c r="D8"/>
      <c r="E8"/>
      <c r="F8"/>
    </row>
    <row r="9" spans="1:6" x14ac:dyDescent="0.2">
      <c r="A9" s="1" t="s">
        <v>11</v>
      </c>
      <c r="B9" s="1" t="s">
        <v>5</v>
      </c>
      <c r="C9" s="1" t="s">
        <v>12</v>
      </c>
      <c r="D9" s="1" t="s">
        <v>6</v>
      </c>
      <c r="E9" s="1" t="s">
        <v>7</v>
      </c>
      <c r="F9" s="1" t="s">
        <v>8</v>
      </c>
    </row>
    <row r="10" spans="1:6" x14ac:dyDescent="0.2">
      <c r="A10" s="3">
        <f>0</f>
        <v>0</v>
      </c>
      <c r="B10" s="3">
        <f>C1</f>
        <v>0</v>
      </c>
      <c r="C10" s="3">
        <f>$C$6*$C$5</f>
        <v>4.9050000000000002</v>
      </c>
      <c r="D10" s="3">
        <f>0.5*$C$4*$C$3*$C$2*B10^2</f>
        <v>0</v>
      </c>
      <c r="E10" s="3">
        <f>C10-D10</f>
        <v>4.9050000000000002</v>
      </c>
      <c r="F10" s="3">
        <f>E10/$C$6</f>
        <v>9.81</v>
      </c>
    </row>
    <row r="11" spans="1:6" x14ac:dyDescent="0.2">
      <c r="A11" s="3">
        <f>A10+$C$7</f>
        <v>0.03</v>
      </c>
      <c r="B11" s="3">
        <f>B10+F10*$C$7</f>
        <v>0.29430000000000001</v>
      </c>
      <c r="C11" s="3">
        <f>$C$6*$C$5</f>
        <v>4.9050000000000002</v>
      </c>
      <c r="D11" s="3">
        <f>0.5*$C$4*$C$3*$C$2*B11^2</f>
        <v>1.43288455487625E-2</v>
      </c>
      <c r="E11" s="3">
        <f>C11-D11</f>
        <v>4.8906711544512378</v>
      </c>
      <c r="F11" s="3">
        <f>E11/$C$6</f>
        <v>9.7813423089024756</v>
      </c>
    </row>
    <row r="12" spans="1:6" x14ac:dyDescent="0.2">
      <c r="A12" s="3">
        <f t="shared" ref="A12:A75" si="0">A11+$C$7</f>
        <v>0.06</v>
      </c>
      <c r="B12" s="3">
        <f>B11+F11*$C$7</f>
        <v>0.58774026926707434</v>
      </c>
      <c r="C12" s="3">
        <f t="shared" ref="C12:C75" si="1">$C$6*$C$5</f>
        <v>4.9050000000000002</v>
      </c>
      <c r="D12" s="3">
        <f>0.5*$C$4*$C$3*$C$2*B12^2</f>
        <v>5.7148070579263487E-2</v>
      </c>
      <c r="E12" s="3">
        <f t="shared" ref="E12:E75" si="2">C12-D12</f>
        <v>4.8478519294207372</v>
      </c>
      <c r="F12" s="3">
        <f>E12/$C$6</f>
        <v>9.6957038588414743</v>
      </c>
    </row>
    <row r="13" spans="1:6" x14ac:dyDescent="0.2">
      <c r="A13" s="3">
        <f t="shared" si="0"/>
        <v>0.09</v>
      </c>
      <c r="B13" s="3">
        <f>B12+F12*$C$7</f>
        <v>0.8786113850323185</v>
      </c>
      <c r="C13" s="3">
        <f t="shared" si="1"/>
        <v>4.9050000000000002</v>
      </c>
      <c r="D13" s="3">
        <f t="shared" ref="D13:D76" si="3">0.5*$C$4*$C$3*$C$2*B13^2</f>
        <v>0.12770983103751504</v>
      </c>
      <c r="E13" s="3">
        <f t="shared" si="2"/>
        <v>4.7772901689624856</v>
      </c>
      <c r="F13" s="3">
        <f t="shared" ref="F13:F76" si="4">E13/$C$6</f>
        <v>9.5545803379249712</v>
      </c>
    </row>
    <row r="14" spans="1:6" x14ac:dyDescent="0.2">
      <c r="A14" s="3">
        <f t="shared" si="0"/>
        <v>0.12</v>
      </c>
      <c r="B14" s="3">
        <f t="shared" ref="B14:B77" si="5">B13+F13*$C$7</f>
        <v>1.1652487951700676</v>
      </c>
      <c r="C14" s="3">
        <f t="shared" si="1"/>
        <v>4.9050000000000002</v>
      </c>
      <c r="D14" s="3">
        <f t="shared" si="3"/>
        <v>0.22463012684068756</v>
      </c>
      <c r="E14" s="3">
        <f t="shared" si="2"/>
        <v>4.6803698731593126</v>
      </c>
      <c r="F14" s="3">
        <f t="shared" si="4"/>
        <v>9.3607397463186253</v>
      </c>
    </row>
    <row r="15" spans="1:6" x14ac:dyDescent="0.2">
      <c r="A15" s="3">
        <f t="shared" si="0"/>
        <v>0.15</v>
      </c>
      <c r="B15" s="3">
        <f t="shared" si="5"/>
        <v>1.4460709875596263</v>
      </c>
      <c r="C15" s="3">
        <f t="shared" si="1"/>
        <v>4.9050000000000002</v>
      </c>
      <c r="D15" s="3">
        <f t="shared" si="3"/>
        <v>0.34594726634276418</v>
      </c>
      <c r="E15" s="3">
        <f t="shared" si="2"/>
        <v>4.5590527336572357</v>
      </c>
      <c r="F15" s="3">
        <f t="shared" si="4"/>
        <v>9.1181054673144715</v>
      </c>
    </row>
    <row r="16" spans="1:6" x14ac:dyDescent="0.2">
      <c r="A16" s="3">
        <f t="shared" si="0"/>
        <v>0.18</v>
      </c>
      <c r="B16" s="3">
        <f t="shared" si="5"/>
        <v>1.7196141515790604</v>
      </c>
      <c r="C16" s="3">
        <f t="shared" si="1"/>
        <v>4.9050000000000002</v>
      </c>
      <c r="D16" s="3">
        <f t="shared" si="3"/>
        <v>0.48920704002353349</v>
      </c>
      <c r="E16" s="3">
        <f t="shared" si="2"/>
        <v>4.4157929599764669</v>
      </c>
      <c r="F16" s="3">
        <f t="shared" si="4"/>
        <v>8.8315859199529338</v>
      </c>
    </row>
    <row r="17" spans="1:6" x14ac:dyDescent="0.2">
      <c r="A17" s="3">
        <f t="shared" si="0"/>
        <v>0.21</v>
      </c>
      <c r="B17" s="3">
        <f t="shared" si="5"/>
        <v>1.9845617291776483</v>
      </c>
      <c r="C17" s="3">
        <f t="shared" si="1"/>
        <v>4.9050000000000002</v>
      </c>
      <c r="D17" s="3">
        <f t="shared" si="3"/>
        <v>0.65156823158456512</v>
      </c>
      <c r="E17" s="3">
        <f t="shared" si="2"/>
        <v>4.2534317684154352</v>
      </c>
      <c r="F17" s="3">
        <f t="shared" si="4"/>
        <v>8.5068635368308705</v>
      </c>
    </row>
    <row r="18" spans="1:6" x14ac:dyDescent="0.2">
      <c r="A18" s="3">
        <f t="shared" si="0"/>
        <v>0.24</v>
      </c>
      <c r="B18" s="3">
        <f t="shared" si="5"/>
        <v>2.2397676352825746</v>
      </c>
      <c r="C18" s="3">
        <f t="shared" si="1"/>
        <v>4.9050000000000002</v>
      </c>
      <c r="D18" s="3">
        <f t="shared" si="3"/>
        <v>0.82992071879973472</v>
      </c>
      <c r="E18" s="3">
        <f t="shared" si="2"/>
        <v>4.0750792812002654</v>
      </c>
      <c r="F18" s="3">
        <f t="shared" si="4"/>
        <v>8.1501585624005308</v>
      </c>
    </row>
    <row r="19" spans="1:6" x14ac:dyDescent="0.2">
      <c r="A19" s="3">
        <f t="shared" si="0"/>
        <v>0.27</v>
      </c>
      <c r="B19" s="3">
        <f t="shared" si="5"/>
        <v>2.4842723921545904</v>
      </c>
      <c r="C19" s="3">
        <f t="shared" si="1"/>
        <v>4.9050000000000002</v>
      </c>
      <c r="D19" s="3">
        <f t="shared" si="3"/>
        <v>1.0210079021047074</v>
      </c>
      <c r="E19" s="3">
        <f t="shared" si="2"/>
        <v>3.8839920978952929</v>
      </c>
      <c r="F19" s="3">
        <f t="shared" si="4"/>
        <v>7.7679841957905857</v>
      </c>
    </row>
    <row r="20" spans="1:6" x14ac:dyDescent="0.2">
      <c r="A20" s="3">
        <f t="shared" si="0"/>
        <v>0.30000000000000004</v>
      </c>
      <c r="B20" s="3">
        <f t="shared" si="5"/>
        <v>2.7173119180283081</v>
      </c>
      <c r="C20" s="3">
        <f t="shared" si="1"/>
        <v>4.9050000000000002</v>
      </c>
      <c r="D20" s="3">
        <f t="shared" si="3"/>
        <v>1.2215455456727962</v>
      </c>
      <c r="E20" s="3">
        <f t="shared" si="2"/>
        <v>3.6834544543272041</v>
      </c>
      <c r="F20" s="3">
        <f t="shared" si="4"/>
        <v>7.3669089086544082</v>
      </c>
    </row>
    <row r="21" spans="1:6" x14ac:dyDescent="0.2">
      <c r="A21" s="3">
        <f t="shared" si="0"/>
        <v>0.33000000000000007</v>
      </c>
      <c r="B21" s="3">
        <f t="shared" si="5"/>
        <v>2.9383191852879404</v>
      </c>
      <c r="C21" s="3">
        <f t="shared" si="1"/>
        <v>4.9050000000000002</v>
      </c>
      <c r="D21" s="3">
        <f t="shared" si="3"/>
        <v>1.4283301999047535</v>
      </c>
      <c r="E21" s="3">
        <f t="shared" si="2"/>
        <v>3.4766698000952467</v>
      </c>
      <c r="F21" s="3">
        <f t="shared" si="4"/>
        <v>6.9533396001904935</v>
      </c>
    </row>
    <row r="22" spans="1:6" x14ac:dyDescent="0.2">
      <c r="A22" s="3">
        <f t="shared" si="0"/>
        <v>0.3600000000000001</v>
      </c>
      <c r="B22" s="3">
        <f t="shared" si="5"/>
        <v>3.1469193732936551</v>
      </c>
      <c r="C22" s="3">
        <f t="shared" si="1"/>
        <v>4.9050000000000002</v>
      </c>
      <c r="D22" s="3">
        <f t="shared" si="3"/>
        <v>1.638331982479506</v>
      </c>
      <c r="E22" s="3">
        <f t="shared" si="2"/>
        <v>3.2666680175204945</v>
      </c>
      <c r="F22" s="3">
        <f t="shared" si="4"/>
        <v>6.533336035040989</v>
      </c>
    </row>
    <row r="23" spans="1:6" x14ac:dyDescent="0.2">
      <c r="A23" s="3">
        <f t="shared" si="0"/>
        <v>0.39000000000000012</v>
      </c>
      <c r="B23" s="3">
        <f t="shared" si="5"/>
        <v>3.3429194543448846</v>
      </c>
      <c r="C23" s="3">
        <f t="shared" si="1"/>
        <v>4.9050000000000002</v>
      </c>
      <c r="D23" s="3">
        <f t="shared" si="3"/>
        <v>1.8487683708553189</v>
      </c>
      <c r="E23" s="3">
        <f t="shared" si="2"/>
        <v>3.0562316291446816</v>
      </c>
      <c r="F23" s="3">
        <f t="shared" si="4"/>
        <v>6.1124632582893632</v>
      </c>
    </row>
    <row r="24" spans="1:6" x14ac:dyDescent="0.2">
      <c r="A24" s="3">
        <f t="shared" si="0"/>
        <v>0.42000000000000015</v>
      </c>
      <c r="B24" s="3">
        <f t="shared" si="5"/>
        <v>3.5262933520935653</v>
      </c>
      <c r="C24" s="3">
        <f t="shared" si="1"/>
        <v>4.9050000000000002</v>
      </c>
      <c r="D24" s="3">
        <f t="shared" si="3"/>
        <v>2.0571575502493697</v>
      </c>
      <c r="E24" s="3">
        <f t="shared" si="2"/>
        <v>2.8478424497506305</v>
      </c>
      <c r="F24" s="3">
        <f t="shared" si="4"/>
        <v>5.695684899501261</v>
      </c>
    </row>
    <row r="25" spans="1:6" x14ac:dyDescent="0.2">
      <c r="A25" s="3">
        <f t="shared" si="0"/>
        <v>0.45000000000000018</v>
      </c>
      <c r="B25" s="3">
        <f t="shared" si="5"/>
        <v>3.6971638990786033</v>
      </c>
      <c r="C25" s="3">
        <f t="shared" si="1"/>
        <v>4.9050000000000002</v>
      </c>
      <c r="D25" s="3">
        <f t="shared" si="3"/>
        <v>2.2613515583134305</v>
      </c>
      <c r="E25" s="3">
        <f t="shared" si="2"/>
        <v>2.6436484416865698</v>
      </c>
      <c r="F25" s="3">
        <f t="shared" si="4"/>
        <v>5.2872968833731395</v>
      </c>
    </row>
    <row r="26" spans="1:6" x14ac:dyDescent="0.2">
      <c r="A26" s="3">
        <f t="shared" si="0"/>
        <v>0.4800000000000002</v>
      </c>
      <c r="B26" s="3">
        <f t="shared" si="5"/>
        <v>3.8557828055797976</v>
      </c>
      <c r="C26" s="3">
        <f t="shared" si="1"/>
        <v>4.9050000000000002</v>
      </c>
      <c r="D26" s="3">
        <f t="shared" si="3"/>
        <v>2.4595508276081546</v>
      </c>
      <c r="E26" s="3">
        <f t="shared" si="2"/>
        <v>2.4454491723918457</v>
      </c>
      <c r="F26" s="3">
        <f t="shared" si="4"/>
        <v>4.8908983447836913</v>
      </c>
    </row>
    <row r="27" spans="1:6" x14ac:dyDescent="0.2">
      <c r="A27" s="3">
        <f t="shared" si="0"/>
        <v>0.51000000000000023</v>
      </c>
      <c r="B27" s="3">
        <f t="shared" si="5"/>
        <v>4.0025097559233087</v>
      </c>
      <c r="C27" s="3">
        <f t="shared" si="1"/>
        <v>4.9050000000000002</v>
      </c>
      <c r="D27" s="3">
        <f t="shared" si="3"/>
        <v>2.6503026789291653</v>
      </c>
      <c r="E27" s="3">
        <f t="shared" si="2"/>
        <v>2.254697321070835</v>
      </c>
      <c r="F27" s="3">
        <f t="shared" si="4"/>
        <v>4.50939464214167</v>
      </c>
    </row>
    <row r="28" spans="1:6" x14ac:dyDescent="0.2">
      <c r="A28" s="3">
        <f t="shared" si="0"/>
        <v>0.54000000000000026</v>
      </c>
      <c r="B28" s="3">
        <f t="shared" si="5"/>
        <v>4.1377915951875588</v>
      </c>
      <c r="C28" s="3">
        <f t="shared" si="1"/>
        <v>4.9050000000000002</v>
      </c>
      <c r="D28" s="3">
        <f t="shared" si="3"/>
        <v>2.8324868575969631</v>
      </c>
      <c r="E28" s="3">
        <f t="shared" si="2"/>
        <v>2.0725131424030372</v>
      </c>
      <c r="F28" s="3">
        <f t="shared" si="4"/>
        <v>4.1450262848060744</v>
      </c>
    </row>
    <row r="29" spans="1:6" x14ac:dyDescent="0.2">
      <c r="A29" s="3">
        <f t="shared" si="0"/>
        <v>0.57000000000000028</v>
      </c>
      <c r="B29" s="3">
        <f t="shared" si="5"/>
        <v>4.2621423837317414</v>
      </c>
      <c r="C29" s="3">
        <f t="shared" si="1"/>
        <v>4.9050000000000002</v>
      </c>
      <c r="D29" s="3">
        <f t="shared" si="3"/>
        <v>3.005291375789688</v>
      </c>
      <c r="E29" s="3">
        <f t="shared" si="2"/>
        <v>1.8997086242103123</v>
      </c>
      <c r="F29" s="3">
        <f t="shared" si="4"/>
        <v>3.7994172484206246</v>
      </c>
    </row>
    <row r="30" spans="1:6" x14ac:dyDescent="0.2">
      <c r="A30" s="3">
        <f t="shared" si="0"/>
        <v>0.60000000000000031</v>
      </c>
      <c r="B30" s="3">
        <f t="shared" si="5"/>
        <v>4.3761249011843599</v>
      </c>
      <c r="C30" s="3">
        <f t="shared" si="1"/>
        <v>4.9050000000000002</v>
      </c>
      <c r="D30" s="3">
        <f t="shared" si="3"/>
        <v>3.1681818020433825</v>
      </c>
      <c r="E30" s="3">
        <f t="shared" si="2"/>
        <v>1.7368181979566177</v>
      </c>
      <c r="F30" s="3">
        <f t="shared" si="4"/>
        <v>3.4736363959132355</v>
      </c>
    </row>
    <row r="31" spans="1:6" x14ac:dyDescent="0.2">
      <c r="A31" s="3">
        <f t="shared" si="0"/>
        <v>0.63000000000000034</v>
      </c>
      <c r="B31" s="3">
        <f t="shared" si="5"/>
        <v>4.4803339930617572</v>
      </c>
      <c r="C31" s="3">
        <f t="shared" si="1"/>
        <v>4.9050000000000002</v>
      </c>
      <c r="D31" s="3">
        <f t="shared" si="3"/>
        <v>3.3208668113092217</v>
      </c>
      <c r="E31" s="3">
        <f t="shared" si="2"/>
        <v>1.5841331886907786</v>
      </c>
      <c r="F31" s="3">
        <f t="shared" si="4"/>
        <v>3.1682663773815571</v>
      </c>
    </row>
    <row r="32" spans="1:6" x14ac:dyDescent="0.2">
      <c r="A32" s="3">
        <f t="shared" si="0"/>
        <v>0.66000000000000036</v>
      </c>
      <c r="B32" s="3">
        <f t="shared" si="5"/>
        <v>4.5753819843832035</v>
      </c>
      <c r="C32" s="3">
        <f t="shared" si="1"/>
        <v>4.9050000000000002</v>
      </c>
      <c r="D32" s="3">
        <f t="shared" si="3"/>
        <v>3.463262359980225</v>
      </c>
      <c r="E32" s="3">
        <f t="shared" si="2"/>
        <v>1.4417376400197752</v>
      </c>
      <c r="F32" s="3">
        <f t="shared" si="4"/>
        <v>2.8834752800395504</v>
      </c>
    </row>
    <row r="33" spans="1:6" x14ac:dyDescent="0.2">
      <c r="A33" s="3">
        <f t="shared" si="0"/>
        <v>0.69000000000000039</v>
      </c>
      <c r="B33" s="3">
        <f t="shared" si="5"/>
        <v>4.6618862427843899</v>
      </c>
      <c r="C33" s="3">
        <f t="shared" si="1"/>
        <v>4.9050000000000002</v>
      </c>
      <c r="D33" s="3">
        <f t="shared" si="3"/>
        <v>3.5954563524416523</v>
      </c>
      <c r="E33" s="3">
        <f t="shared" si="2"/>
        <v>1.309543647558348</v>
      </c>
      <c r="F33" s="3">
        <f t="shared" si="4"/>
        <v>2.6190872951166959</v>
      </c>
    </row>
    <row r="34" spans="1:6" x14ac:dyDescent="0.2">
      <c r="A34" s="3">
        <f t="shared" si="0"/>
        <v>0.72000000000000042</v>
      </c>
      <c r="B34" s="3">
        <f t="shared" si="5"/>
        <v>4.7404588616378911</v>
      </c>
      <c r="C34" s="3">
        <f t="shared" si="1"/>
        <v>4.9050000000000002</v>
      </c>
      <c r="D34" s="3">
        <f t="shared" si="3"/>
        <v>3.7176751743983871</v>
      </c>
      <c r="E34" s="3">
        <f t="shared" si="2"/>
        <v>1.1873248256016131</v>
      </c>
      <c r="F34" s="3">
        <f t="shared" si="4"/>
        <v>2.3746496512032262</v>
      </c>
    </row>
    <row r="35" spans="1:6" x14ac:dyDescent="0.2">
      <c r="A35" s="3">
        <f t="shared" si="0"/>
        <v>0.75000000000000044</v>
      </c>
      <c r="B35" s="3">
        <f t="shared" si="5"/>
        <v>4.8116983511739875</v>
      </c>
      <c r="C35" s="3">
        <f t="shared" si="1"/>
        <v>4.9050000000000002</v>
      </c>
      <c r="D35" s="3">
        <f t="shared" si="3"/>
        <v>3.8302530211400767</v>
      </c>
      <c r="E35" s="3">
        <f t="shared" si="2"/>
        <v>1.0747469788599235</v>
      </c>
      <c r="F35" s="3">
        <f t="shared" si="4"/>
        <v>2.1494939577198471</v>
      </c>
    </row>
    <row r="36" spans="1:6" x14ac:dyDescent="0.2">
      <c r="A36" s="3">
        <f t="shared" si="0"/>
        <v>0.78000000000000047</v>
      </c>
      <c r="B36" s="3">
        <f t="shared" si="5"/>
        <v>4.8761831699055831</v>
      </c>
      <c r="C36" s="3">
        <f t="shared" si="1"/>
        <v>4.9050000000000002</v>
      </c>
      <c r="D36" s="3">
        <f t="shared" si="3"/>
        <v>3.9336045676238243</v>
      </c>
      <c r="E36" s="3">
        <f t="shared" si="2"/>
        <v>0.97139543237617598</v>
      </c>
      <c r="F36" s="3">
        <f t="shared" si="4"/>
        <v>1.942790864752352</v>
      </c>
    </row>
    <row r="37" spans="1:6" x14ac:dyDescent="0.2">
      <c r="A37" s="3">
        <f t="shared" si="0"/>
        <v>0.8100000000000005</v>
      </c>
      <c r="B37" s="3">
        <f t="shared" si="5"/>
        <v>4.9344668958481535</v>
      </c>
      <c r="C37" s="3">
        <f t="shared" si="1"/>
        <v>4.9050000000000002</v>
      </c>
      <c r="D37" s="3">
        <f t="shared" si="3"/>
        <v>4.028201220473556</v>
      </c>
      <c r="E37" s="3">
        <f t="shared" si="2"/>
        <v>0.87679877952644425</v>
      </c>
      <c r="F37" s="3">
        <f t="shared" si="4"/>
        <v>1.7535975590528885</v>
      </c>
    </row>
    <row r="38" spans="1:6" x14ac:dyDescent="0.2">
      <c r="A38" s="3">
        <f t="shared" si="0"/>
        <v>0.84000000000000052</v>
      </c>
      <c r="B38" s="3">
        <f t="shared" si="5"/>
        <v>4.9870748226197401</v>
      </c>
      <c r="C38" s="3">
        <f t="shared" si="1"/>
        <v>4.9050000000000002</v>
      </c>
      <c r="D38" s="3">
        <f t="shared" si="3"/>
        <v>4.1145509590509679</v>
      </c>
      <c r="E38" s="3">
        <f t="shared" si="2"/>
        <v>0.79044904094903234</v>
      </c>
      <c r="F38" s="3">
        <f t="shared" si="4"/>
        <v>1.5808980818980647</v>
      </c>
    </row>
    <row r="39" spans="1:6" x14ac:dyDescent="0.2">
      <c r="A39" s="3">
        <f t="shared" si="0"/>
        <v>0.87000000000000055</v>
      </c>
      <c r="B39" s="3">
        <f t="shared" si="5"/>
        <v>5.0345017650766817</v>
      </c>
      <c r="C39" s="3">
        <f t="shared" si="1"/>
        <v>4.9050000000000002</v>
      </c>
      <c r="D39" s="3">
        <f t="shared" si="3"/>
        <v>4.1931816069722787</v>
      </c>
      <c r="E39" s="3">
        <f t="shared" si="2"/>
        <v>0.71181839302772154</v>
      </c>
      <c r="F39" s="3">
        <f t="shared" si="4"/>
        <v>1.4236367860554431</v>
      </c>
    </row>
    <row r="40" spans="1:6" x14ac:dyDescent="0.2">
      <c r="A40" s="3">
        <f t="shared" si="0"/>
        <v>0.90000000000000058</v>
      </c>
      <c r="B40" s="3">
        <f t="shared" si="5"/>
        <v>5.0772108686583453</v>
      </c>
      <c r="C40" s="3">
        <f t="shared" si="1"/>
        <v>4.9050000000000002</v>
      </c>
      <c r="D40" s="3">
        <f t="shared" si="3"/>
        <v>4.2646272669225542</v>
      </c>
      <c r="E40" s="3">
        <f t="shared" si="2"/>
        <v>0.64037273307744602</v>
      </c>
      <c r="F40" s="3">
        <f t="shared" si="4"/>
        <v>1.280745466154892</v>
      </c>
    </row>
    <row r="41" spans="1:6" x14ac:dyDescent="0.2">
      <c r="A41" s="3">
        <f t="shared" si="0"/>
        <v>0.9300000000000006</v>
      </c>
      <c r="B41" s="3">
        <f t="shared" si="5"/>
        <v>5.1156332326429919</v>
      </c>
      <c r="C41" s="3">
        <f t="shared" si="1"/>
        <v>4.9050000000000002</v>
      </c>
      <c r="D41" s="3">
        <f t="shared" si="3"/>
        <v>4.3294175892975932</v>
      </c>
      <c r="E41" s="3">
        <f t="shared" si="2"/>
        <v>0.57558241070240701</v>
      </c>
      <c r="F41" s="3">
        <f t="shared" si="4"/>
        <v>1.151164821404814</v>
      </c>
    </row>
    <row r="42" spans="1:6" x14ac:dyDescent="0.2">
      <c r="A42" s="3">
        <f t="shared" si="0"/>
        <v>0.96000000000000063</v>
      </c>
      <c r="B42" s="3">
        <f t="shared" si="5"/>
        <v>5.1501681772851367</v>
      </c>
      <c r="C42" s="3">
        <f t="shared" si="1"/>
        <v>4.9050000000000002</v>
      </c>
      <c r="D42" s="3">
        <f t="shared" si="3"/>
        <v>4.3880695182838307</v>
      </c>
      <c r="E42" s="3">
        <f t="shared" si="2"/>
        <v>0.51693048171616951</v>
      </c>
      <c r="F42" s="3">
        <f t="shared" si="4"/>
        <v>1.033860963432339</v>
      </c>
    </row>
    <row r="43" spans="1:6" x14ac:dyDescent="0.2">
      <c r="A43" s="3">
        <f t="shared" si="0"/>
        <v>0.99000000000000066</v>
      </c>
      <c r="B43" s="3">
        <f t="shared" si="5"/>
        <v>5.1811840061881069</v>
      </c>
      <c r="C43" s="3">
        <f t="shared" si="1"/>
        <v>4.9050000000000002</v>
      </c>
      <c r="D43" s="3">
        <f t="shared" si="3"/>
        <v>4.4410811577733416</v>
      </c>
      <c r="E43" s="3">
        <f t="shared" si="2"/>
        <v>0.46391884222665869</v>
      </c>
      <c r="F43" s="3">
        <f t="shared" si="4"/>
        <v>0.92783768445331738</v>
      </c>
    </row>
    <row r="44" spans="1:6" x14ac:dyDescent="0.2">
      <c r="A44" s="3">
        <f t="shared" si="0"/>
        <v>1.0200000000000007</v>
      </c>
      <c r="B44" s="3">
        <f t="shared" si="5"/>
        <v>5.2090191367217065</v>
      </c>
      <c r="C44" s="3">
        <f t="shared" si="1"/>
        <v>4.9050000000000002</v>
      </c>
      <c r="D44" s="3">
        <f t="shared" si="3"/>
        <v>4.4889274158209247</v>
      </c>
      <c r="E44" s="3">
        <f t="shared" si="2"/>
        <v>0.41607258417907556</v>
      </c>
      <c r="F44" s="3">
        <f t="shared" si="4"/>
        <v>0.83214516835815111</v>
      </c>
    </row>
    <row r="45" spans="1:6" x14ac:dyDescent="0.2">
      <c r="A45" s="3">
        <f t="shared" si="0"/>
        <v>1.0500000000000007</v>
      </c>
      <c r="B45" s="3">
        <f t="shared" si="5"/>
        <v>5.2339834917724506</v>
      </c>
      <c r="C45" s="3">
        <f t="shared" si="1"/>
        <v>4.9050000000000002</v>
      </c>
      <c r="D45" s="3">
        <f t="shared" si="3"/>
        <v>4.532057113621752</v>
      </c>
      <c r="E45" s="3">
        <f t="shared" si="2"/>
        <v>0.37294288637824824</v>
      </c>
      <c r="F45" s="3">
        <f t="shared" si="4"/>
        <v>0.74588577275649648</v>
      </c>
    </row>
    <row r="46" spans="1:6" x14ac:dyDescent="0.2">
      <c r="A46" s="3">
        <f t="shared" si="0"/>
        <v>1.0800000000000007</v>
      </c>
      <c r="B46" s="3">
        <f t="shared" si="5"/>
        <v>5.2563600649551452</v>
      </c>
      <c r="C46" s="3">
        <f t="shared" si="1"/>
        <v>4.9050000000000002</v>
      </c>
      <c r="D46" s="3">
        <f t="shared" si="3"/>
        <v>4.5708912781991513</v>
      </c>
      <c r="E46" s="3">
        <f t="shared" si="2"/>
        <v>0.33410872180084894</v>
      </c>
      <c r="F46" s="3">
        <f t="shared" si="4"/>
        <v>0.66821744360169788</v>
      </c>
    </row>
    <row r="47" spans="1:6" x14ac:dyDescent="0.2">
      <c r="A47" s="3">
        <f t="shared" si="0"/>
        <v>1.1100000000000008</v>
      </c>
      <c r="B47" s="3">
        <f t="shared" si="5"/>
        <v>5.2764065882631961</v>
      </c>
      <c r="C47" s="3">
        <f t="shared" si="1"/>
        <v>4.9050000000000002</v>
      </c>
      <c r="D47" s="3">
        <f t="shared" si="3"/>
        <v>4.6058223734740347</v>
      </c>
      <c r="E47" s="3">
        <f t="shared" si="2"/>
        <v>0.29917762652596558</v>
      </c>
      <c r="F47" s="3">
        <f t="shared" si="4"/>
        <v>0.59835525305193116</v>
      </c>
    </row>
    <row r="48" spans="1:6" x14ac:dyDescent="0.2">
      <c r="A48" s="3">
        <f t="shared" si="0"/>
        <v>1.1400000000000008</v>
      </c>
      <c r="B48" s="3">
        <f t="shared" si="5"/>
        <v>5.2943572458547541</v>
      </c>
      <c r="C48" s="3">
        <f t="shared" si="1"/>
        <v>4.9050000000000002</v>
      </c>
      <c r="D48" s="3">
        <f t="shared" si="3"/>
        <v>4.6372142595958703</v>
      </c>
      <c r="E48" s="3">
        <f t="shared" si="2"/>
        <v>0.26778574040412995</v>
      </c>
      <c r="F48" s="3">
        <f t="shared" si="4"/>
        <v>0.53557148080825989</v>
      </c>
    </row>
    <row r="49" spans="1:6" x14ac:dyDescent="0.2">
      <c r="A49" s="3">
        <f t="shared" si="0"/>
        <v>1.1700000000000008</v>
      </c>
      <c r="B49" s="3">
        <f t="shared" si="5"/>
        <v>5.3104243902790023</v>
      </c>
      <c r="C49" s="3">
        <f t="shared" si="1"/>
        <v>4.9050000000000002</v>
      </c>
      <c r="D49" s="3">
        <f t="shared" si="3"/>
        <v>4.6654027036966932</v>
      </c>
      <c r="E49" s="3">
        <f t="shared" si="2"/>
        <v>0.23959729630330706</v>
      </c>
      <c r="F49" s="3">
        <f t="shared" si="4"/>
        <v>0.47919459260661412</v>
      </c>
    </row>
    <row r="50" spans="1:6" x14ac:dyDescent="0.2">
      <c r="A50" s="3">
        <f t="shared" si="0"/>
        <v>1.2000000000000008</v>
      </c>
      <c r="B50" s="3">
        <f t="shared" si="5"/>
        <v>5.3248002280572004</v>
      </c>
      <c r="C50" s="3">
        <f t="shared" si="1"/>
        <v>4.9050000000000002</v>
      </c>
      <c r="D50" s="3">
        <f t="shared" si="3"/>
        <v>4.6906962956092011</v>
      </c>
      <c r="E50" s="3">
        <f t="shared" si="2"/>
        <v>0.21430370439079915</v>
      </c>
      <c r="F50" s="3">
        <f t="shared" si="4"/>
        <v>0.42860740878159831</v>
      </c>
    </row>
    <row r="51" spans="1:6" x14ac:dyDescent="0.2">
      <c r="A51" s="3">
        <f t="shared" si="0"/>
        <v>1.2300000000000009</v>
      </c>
      <c r="B51" s="3">
        <f t="shared" si="5"/>
        <v>5.3376584503206486</v>
      </c>
      <c r="C51" s="3">
        <f t="shared" si="1"/>
        <v>4.9050000000000002</v>
      </c>
      <c r="D51" s="3">
        <f t="shared" si="3"/>
        <v>4.7133776490868131</v>
      </c>
      <c r="E51" s="3">
        <f t="shared" si="2"/>
        <v>0.19162235091318713</v>
      </c>
      <c r="F51" s="3">
        <f t="shared" si="4"/>
        <v>0.38324470182637427</v>
      </c>
    </row>
    <row r="52" spans="1:6" x14ac:dyDescent="0.2">
      <c r="A52" s="3">
        <f t="shared" si="0"/>
        <v>1.2600000000000009</v>
      </c>
      <c r="B52" s="3">
        <f t="shared" si="5"/>
        <v>5.3491557913754395</v>
      </c>
      <c r="C52" s="3">
        <f t="shared" si="1"/>
        <v>4.9050000000000002</v>
      </c>
      <c r="D52" s="3">
        <f t="shared" si="3"/>
        <v>4.7337047925424685</v>
      </c>
      <c r="E52" s="3">
        <f t="shared" si="2"/>
        <v>0.1712952074575318</v>
      </c>
      <c r="F52" s="3">
        <f t="shared" si="4"/>
        <v>0.34259041491506359</v>
      </c>
    </row>
    <row r="53" spans="1:6" x14ac:dyDescent="0.2">
      <c r="A53" s="3">
        <f t="shared" si="0"/>
        <v>1.2900000000000009</v>
      </c>
      <c r="B53" s="3">
        <f t="shared" si="5"/>
        <v>5.3594335038228911</v>
      </c>
      <c r="C53" s="3">
        <f t="shared" si="1"/>
        <v>4.9050000000000002</v>
      </c>
      <c r="D53" s="3">
        <f t="shared" si="3"/>
        <v>4.7519126733773653</v>
      </c>
      <c r="E53" s="3">
        <f t="shared" si="2"/>
        <v>0.15308732662263491</v>
      </c>
      <c r="F53" s="3">
        <f t="shared" si="4"/>
        <v>0.30617465324526982</v>
      </c>
    </row>
    <row r="54" spans="1:6" x14ac:dyDescent="0.2">
      <c r="A54" s="3">
        <f t="shared" si="0"/>
        <v>1.320000000000001</v>
      </c>
      <c r="B54" s="3">
        <f t="shared" si="5"/>
        <v>5.3686187434202495</v>
      </c>
      <c r="C54" s="3">
        <f t="shared" si="1"/>
        <v>4.9050000000000002</v>
      </c>
      <c r="D54" s="3">
        <f t="shared" si="3"/>
        <v>4.768214716834855</v>
      </c>
      <c r="E54" s="3">
        <f t="shared" si="2"/>
        <v>0.13678528316514527</v>
      </c>
      <c r="F54" s="3">
        <f t="shared" si="4"/>
        <v>0.27357056633029053</v>
      </c>
    </row>
    <row r="55" spans="1:6" x14ac:dyDescent="0.2">
      <c r="A55" s="3">
        <f t="shared" si="0"/>
        <v>1.350000000000001</v>
      </c>
      <c r="B55" s="3">
        <f t="shared" si="5"/>
        <v>5.3768258604101584</v>
      </c>
      <c r="C55" s="3">
        <f t="shared" si="1"/>
        <v>4.9050000000000002</v>
      </c>
      <c r="D55" s="3">
        <f t="shared" si="3"/>
        <v>4.7828043942992959</v>
      </c>
      <c r="E55" s="3">
        <f t="shared" si="2"/>
        <v>0.12219560570070431</v>
      </c>
      <c r="F55" s="3">
        <f t="shared" si="4"/>
        <v>0.24439121140140863</v>
      </c>
    </row>
    <row r="56" spans="1:6" x14ac:dyDescent="0.2">
      <c r="A56" s="3">
        <f t="shared" si="0"/>
        <v>1.380000000000001</v>
      </c>
      <c r="B56" s="3">
        <f t="shared" si="5"/>
        <v>5.3841575967522006</v>
      </c>
      <c r="C56" s="3">
        <f t="shared" si="1"/>
        <v>4.9050000000000002</v>
      </c>
      <c r="D56" s="3">
        <f t="shared" si="3"/>
        <v>4.7958567674075141</v>
      </c>
      <c r="E56" s="3">
        <f t="shared" si="2"/>
        <v>0.10914323259248615</v>
      </c>
      <c r="F56" s="3">
        <f t="shared" si="4"/>
        <v>0.2182864651849723</v>
      </c>
    </row>
    <row r="57" spans="1:6" x14ac:dyDescent="0.2">
      <c r="A57" s="3">
        <f t="shared" si="0"/>
        <v>1.410000000000001</v>
      </c>
      <c r="B57" s="3">
        <f t="shared" si="5"/>
        <v>5.3907061907077498</v>
      </c>
      <c r="C57" s="3">
        <f t="shared" si="1"/>
        <v>4.9050000000000002</v>
      </c>
      <c r="D57" s="3">
        <f t="shared" si="3"/>
        <v>4.8075299835968179</v>
      </c>
      <c r="E57" s="3">
        <f t="shared" si="2"/>
        <v>9.7470016403182314E-2</v>
      </c>
      <c r="F57" s="3">
        <f t="shared" si="4"/>
        <v>0.19494003280636463</v>
      </c>
    </row>
    <row r="58" spans="1:6" x14ac:dyDescent="0.2">
      <c r="A58" s="3">
        <f t="shared" si="0"/>
        <v>1.4400000000000011</v>
      </c>
      <c r="B58" s="3">
        <f t="shared" si="5"/>
        <v>5.3965543916919412</v>
      </c>
      <c r="C58" s="3">
        <f t="shared" si="1"/>
        <v>4.9050000000000002</v>
      </c>
      <c r="D58" s="3">
        <f t="shared" si="3"/>
        <v>4.8179667061064917</v>
      </c>
      <c r="E58" s="3">
        <f t="shared" si="2"/>
        <v>8.7033293893508556E-2</v>
      </c>
      <c r="F58" s="3">
        <f t="shared" si="4"/>
        <v>0.17406658778701711</v>
      </c>
    </row>
    <row r="59" spans="1:6" x14ac:dyDescent="0.2">
      <c r="A59" s="3">
        <f t="shared" si="0"/>
        <v>1.4700000000000011</v>
      </c>
      <c r="B59" s="3">
        <f t="shared" si="5"/>
        <v>5.4017763893255513</v>
      </c>
      <c r="C59" s="3">
        <f t="shared" si="1"/>
        <v>4.9050000000000002</v>
      </c>
      <c r="D59" s="3">
        <f t="shared" si="3"/>
        <v>4.827295467280293</v>
      </c>
      <c r="E59" s="3">
        <f t="shared" si="2"/>
        <v>7.7704532719707231E-2</v>
      </c>
      <c r="F59" s="3">
        <f t="shared" si="4"/>
        <v>0.15540906543941446</v>
      </c>
    </row>
    <row r="60" spans="1:6" x14ac:dyDescent="0.2">
      <c r="A60" s="3">
        <f t="shared" si="0"/>
        <v>1.5000000000000011</v>
      </c>
      <c r="B60" s="3">
        <f t="shared" si="5"/>
        <v>5.4064386612887336</v>
      </c>
      <c r="C60" s="3">
        <f t="shared" si="1"/>
        <v>4.9050000000000002</v>
      </c>
      <c r="D60" s="3">
        <f t="shared" si="3"/>
        <v>4.8356319385537887</v>
      </c>
      <c r="E60" s="3">
        <f t="shared" si="2"/>
        <v>6.9368061446211549E-2</v>
      </c>
      <c r="F60" s="3">
        <f t="shared" si="4"/>
        <v>0.1387361228924231</v>
      </c>
    </row>
    <row r="61" spans="1:6" x14ac:dyDescent="0.2">
      <c r="A61" s="3">
        <f t="shared" si="0"/>
        <v>1.5300000000000011</v>
      </c>
      <c r="B61" s="3">
        <f t="shared" si="5"/>
        <v>5.4106007449755067</v>
      </c>
      <c r="C61" s="3">
        <f t="shared" si="1"/>
        <v>4.9050000000000002</v>
      </c>
      <c r="D61" s="3">
        <f t="shared" si="3"/>
        <v>4.8430801139862618</v>
      </c>
      <c r="E61" s="3">
        <f t="shared" si="2"/>
        <v>6.1919886013738434E-2</v>
      </c>
      <c r="F61" s="3">
        <f t="shared" si="4"/>
        <v>0.12383977202747687</v>
      </c>
    </row>
    <row r="62" spans="1:6" x14ac:dyDescent="0.2">
      <c r="A62" s="3">
        <f t="shared" si="0"/>
        <v>1.5600000000000012</v>
      </c>
      <c r="B62" s="3">
        <f t="shared" si="5"/>
        <v>5.4143159381363306</v>
      </c>
      <c r="C62" s="3">
        <f t="shared" si="1"/>
        <v>4.9050000000000002</v>
      </c>
      <c r="D62" s="3">
        <f t="shared" si="3"/>
        <v>4.8497334068131792</v>
      </c>
      <c r="E62" s="3">
        <f t="shared" si="2"/>
        <v>5.5266593186821034E-2</v>
      </c>
      <c r="F62" s="3">
        <f t="shared" si="4"/>
        <v>0.11053318637364207</v>
      </c>
    </row>
    <row r="63" spans="1:6" x14ac:dyDescent="0.2">
      <c r="A63" s="3">
        <f t="shared" si="0"/>
        <v>1.5900000000000012</v>
      </c>
      <c r="B63" s="3">
        <f t="shared" si="5"/>
        <v>5.4176319337275398</v>
      </c>
      <c r="C63" s="3">
        <f t="shared" si="1"/>
        <v>4.9050000000000002</v>
      </c>
      <c r="D63" s="3">
        <f t="shared" si="3"/>
        <v>4.8556756604212037</v>
      </c>
      <c r="E63" s="3">
        <f t="shared" si="2"/>
        <v>4.9324339578796561E-2</v>
      </c>
      <c r="F63" s="3">
        <f t="shared" si="4"/>
        <v>9.8648679157593122E-2</v>
      </c>
    </row>
    <row r="64" spans="1:6" x14ac:dyDescent="0.2">
      <c r="A64" s="3">
        <f t="shared" si="0"/>
        <v>1.6200000000000012</v>
      </c>
      <c r="B64" s="3">
        <f t="shared" si="5"/>
        <v>5.4205913941022672</v>
      </c>
      <c r="C64" s="3">
        <f t="shared" si="1"/>
        <v>4.9050000000000002</v>
      </c>
      <c r="D64" s="3">
        <f t="shared" si="3"/>
        <v>4.8609820765252847</v>
      </c>
      <c r="E64" s="3">
        <f t="shared" si="2"/>
        <v>4.4017923474715559E-2</v>
      </c>
      <c r="F64" s="3">
        <f t="shared" si="4"/>
        <v>8.8035846949431118E-2</v>
      </c>
    </row>
    <row r="65" spans="1:6" x14ac:dyDescent="0.2">
      <c r="A65" s="3">
        <f t="shared" si="0"/>
        <v>1.6500000000000012</v>
      </c>
      <c r="B65" s="3">
        <f t="shared" si="5"/>
        <v>5.4232324695107499</v>
      </c>
      <c r="C65" s="3">
        <f t="shared" si="1"/>
        <v>4.9050000000000002</v>
      </c>
      <c r="D65" s="3">
        <f t="shared" si="3"/>
        <v>4.8657200642736926</v>
      </c>
      <c r="E65" s="3">
        <f t="shared" si="2"/>
        <v>3.9279935726307613E-2</v>
      </c>
      <c r="F65" s="3">
        <f t="shared" si="4"/>
        <v>7.8559871452615226E-2</v>
      </c>
    </row>
    <row r="66" spans="1:6" x14ac:dyDescent="0.2">
      <c r="A66" s="3">
        <f t="shared" si="0"/>
        <v>1.6800000000000013</v>
      </c>
      <c r="B66" s="3">
        <f t="shared" si="5"/>
        <v>5.4255892656543283</v>
      </c>
      <c r="C66" s="3">
        <f t="shared" si="1"/>
        <v>4.9050000000000002</v>
      </c>
      <c r="D66" s="3">
        <f t="shared" si="3"/>
        <v>4.8699500146174914</v>
      </c>
      <c r="E66" s="3">
        <f t="shared" si="2"/>
        <v>3.5049985382508808E-2</v>
      </c>
      <c r="F66" s="3">
        <f t="shared" si="4"/>
        <v>7.0099970765017616E-2</v>
      </c>
    </row>
    <row r="67" spans="1:6" x14ac:dyDescent="0.2">
      <c r="A67" s="3">
        <f t="shared" si="0"/>
        <v>1.7100000000000013</v>
      </c>
      <c r="B67" s="3">
        <f t="shared" si="5"/>
        <v>5.4276922647772787</v>
      </c>
      <c r="C67" s="3">
        <f t="shared" si="1"/>
        <v>4.9050000000000002</v>
      </c>
      <c r="D67" s="3">
        <f t="shared" si="3"/>
        <v>4.8737260046341531</v>
      </c>
      <c r="E67" s="3">
        <f t="shared" si="2"/>
        <v>3.1273995365847185E-2</v>
      </c>
      <c r="F67" s="3">
        <f t="shared" si="4"/>
        <v>6.254799073169437E-2</v>
      </c>
    </row>
    <row r="68" spans="1:6" x14ac:dyDescent="0.2">
      <c r="A68" s="3">
        <f t="shared" si="0"/>
        <v>1.7400000000000013</v>
      </c>
      <c r="B68" s="3">
        <f t="shared" si="5"/>
        <v>5.4295687044992293</v>
      </c>
      <c r="C68" s="3">
        <f t="shared" si="1"/>
        <v>4.9050000000000002</v>
      </c>
      <c r="D68" s="3">
        <f t="shared" si="3"/>
        <v>4.877096436653015</v>
      </c>
      <c r="E68" s="3">
        <f t="shared" si="2"/>
        <v>2.7903563346985294E-2</v>
      </c>
      <c r="F68" s="3">
        <f t="shared" si="4"/>
        <v>5.5807126693970588E-2</v>
      </c>
    </row>
    <row r="69" spans="1:6" x14ac:dyDescent="0.2">
      <c r="A69" s="3">
        <f t="shared" si="0"/>
        <v>1.7700000000000014</v>
      </c>
      <c r="B69" s="3">
        <f t="shared" si="5"/>
        <v>5.4312429183000486</v>
      </c>
      <c r="C69" s="3">
        <f t="shared" si="1"/>
        <v>4.9050000000000002</v>
      </c>
      <c r="D69" s="3">
        <f t="shared" si="3"/>
        <v>4.8801046170433269</v>
      </c>
      <c r="E69" s="3">
        <f t="shared" si="2"/>
        <v>2.4895382956673373E-2</v>
      </c>
      <c r="F69" s="3">
        <f t="shared" si="4"/>
        <v>4.9790765913346746E-2</v>
      </c>
    </row>
    <row r="70" spans="1:6" x14ac:dyDescent="0.2">
      <c r="A70" s="3">
        <f t="shared" si="0"/>
        <v>1.8000000000000014</v>
      </c>
      <c r="B70" s="3">
        <f t="shared" si="5"/>
        <v>5.4327366412774492</v>
      </c>
      <c r="C70" s="3">
        <f t="shared" si="1"/>
        <v>4.9050000000000002</v>
      </c>
      <c r="D70" s="3">
        <f t="shared" si="3"/>
        <v>4.882789279433096</v>
      </c>
      <c r="E70" s="3">
        <f t="shared" si="2"/>
        <v>2.2210720566904207E-2</v>
      </c>
      <c r="F70" s="3">
        <f t="shared" si="4"/>
        <v>4.4421441133808415E-2</v>
      </c>
    </row>
    <row r="71" spans="1:6" x14ac:dyDescent="0.2">
      <c r="A71" s="3">
        <f t="shared" si="0"/>
        <v>1.8300000000000014</v>
      </c>
      <c r="B71" s="3">
        <f t="shared" si="5"/>
        <v>5.4340692845114633</v>
      </c>
      <c r="C71" s="3">
        <f t="shared" si="1"/>
        <v>4.9050000000000002</v>
      </c>
      <c r="D71" s="3">
        <f t="shared" si="3"/>
        <v>4.8851850569600979</v>
      </c>
      <c r="E71" s="3">
        <f t="shared" si="2"/>
        <v>1.9814943039902388E-2</v>
      </c>
      <c r="F71" s="3">
        <f t="shared" si="4"/>
        <v>3.9629886079804777E-2</v>
      </c>
    </row>
    <row r="72" spans="1:6" x14ac:dyDescent="0.2">
      <c r="A72" s="3">
        <f t="shared" si="0"/>
        <v>1.8600000000000014</v>
      </c>
      <c r="B72" s="3">
        <f t="shared" si="5"/>
        <v>5.4352581810938574</v>
      </c>
      <c r="C72" s="3">
        <f t="shared" si="1"/>
        <v>4.9050000000000002</v>
      </c>
      <c r="D72" s="3">
        <f t="shared" si="3"/>
        <v>4.8873229079391303</v>
      </c>
      <c r="E72" s="3">
        <f t="shared" si="2"/>
        <v>1.7677092060869981E-2</v>
      </c>
      <c r="F72" s="3">
        <f t="shared" si="4"/>
        <v>3.5354184121739962E-2</v>
      </c>
    </row>
    <row r="73" spans="1:6" x14ac:dyDescent="0.2">
      <c r="A73" s="3">
        <f t="shared" si="0"/>
        <v>1.8900000000000015</v>
      </c>
      <c r="B73" s="3">
        <f t="shared" si="5"/>
        <v>5.4363188066175097</v>
      </c>
      <c r="C73" s="3">
        <f t="shared" si="1"/>
        <v>4.9050000000000002</v>
      </c>
      <c r="D73" s="3">
        <f t="shared" si="3"/>
        <v>4.8892304990806661</v>
      </c>
      <c r="E73" s="3">
        <f t="shared" si="2"/>
        <v>1.5769500919334156E-2</v>
      </c>
      <c r="F73" s="3">
        <f t="shared" si="4"/>
        <v>3.1539001838668312E-2</v>
      </c>
    </row>
    <row r="74" spans="1:6" x14ac:dyDescent="0.2">
      <c r="A74" s="3">
        <f t="shared" si="0"/>
        <v>1.9200000000000015</v>
      </c>
      <c r="B74" s="3">
        <f t="shared" si="5"/>
        <v>5.4372649766726697</v>
      </c>
      <c r="C74" s="3">
        <f t="shared" si="1"/>
        <v>4.9050000000000002</v>
      </c>
      <c r="D74" s="3">
        <f t="shared" si="3"/>
        <v>4.8909325501295395</v>
      </c>
      <c r="E74" s="3">
        <f t="shared" si="2"/>
        <v>1.4067449870460713E-2</v>
      </c>
      <c r="F74" s="3">
        <f t="shared" si="4"/>
        <v>2.8134899740921426E-2</v>
      </c>
    </row>
    <row r="75" spans="1:6" x14ac:dyDescent="0.2">
      <c r="A75" s="3">
        <f t="shared" si="0"/>
        <v>1.9500000000000015</v>
      </c>
      <c r="B75" s="3">
        <f t="shared" si="5"/>
        <v>5.4381090236648975</v>
      </c>
      <c r="C75" s="3">
        <f t="shared" si="1"/>
        <v>4.9050000000000002</v>
      </c>
      <c r="D75" s="3">
        <f t="shared" si="3"/>
        <v>4.8924511435186835</v>
      </c>
      <c r="E75" s="3">
        <f t="shared" si="2"/>
        <v>1.2548856481316761E-2</v>
      </c>
      <c r="F75" s="3">
        <f t="shared" si="4"/>
        <v>2.5097712962633523E-2</v>
      </c>
    </row>
    <row r="76" spans="1:6" x14ac:dyDescent="0.2">
      <c r="A76" s="3">
        <f t="shared" ref="A76:A139" si="6">A75+$C$7</f>
        <v>1.9800000000000015</v>
      </c>
      <c r="B76" s="3">
        <f t="shared" si="5"/>
        <v>5.4388619550537767</v>
      </c>
      <c r="C76" s="3">
        <f t="shared" ref="C76:C139" si="7">$C$6*$C$5</f>
        <v>4.9050000000000002</v>
      </c>
      <c r="D76" s="3">
        <f t="shared" si="3"/>
        <v>4.8938060023601544</v>
      </c>
      <c r="E76" s="3">
        <f t="shared" ref="E76:E139" si="8">C76-D76</f>
        <v>1.1193997639845854E-2</v>
      </c>
      <c r="F76" s="3">
        <f t="shared" si="4"/>
        <v>2.2387995279691708E-2</v>
      </c>
    </row>
    <row r="77" spans="1:6" x14ac:dyDescent="0.2">
      <c r="A77" s="3">
        <f t="shared" si="6"/>
        <v>2.0100000000000016</v>
      </c>
      <c r="B77" s="3">
        <f t="shared" si="5"/>
        <v>5.4395335949121675</v>
      </c>
      <c r="C77" s="3">
        <f t="shared" si="7"/>
        <v>4.9050000000000002</v>
      </c>
      <c r="D77" s="3">
        <f t="shared" ref="D77:D140" si="9">0.5*$C$4*$C$3*$C$2*B77^2</f>
        <v>4.8950147398291746</v>
      </c>
      <c r="E77" s="3">
        <f t="shared" si="8"/>
        <v>9.9852601708256827E-3</v>
      </c>
      <c r="F77" s="3">
        <f t="shared" ref="F77:F140" si="10">E77/$C$6</f>
        <v>1.9970520341651365E-2</v>
      </c>
    </row>
    <row r="78" spans="1:6" x14ac:dyDescent="0.2">
      <c r="A78" s="3">
        <f t="shared" si="6"/>
        <v>2.0400000000000014</v>
      </c>
      <c r="B78" s="3">
        <f t="shared" ref="B78:B141" si="11">B77+F77*$C$7</f>
        <v>5.4401327105224171</v>
      </c>
      <c r="C78" s="3">
        <f t="shared" si="7"/>
        <v>4.9050000000000002</v>
      </c>
      <c r="D78" s="3">
        <f t="shared" si="9"/>
        <v>4.8960930827407436</v>
      </c>
      <c r="E78" s="3">
        <f t="shared" si="8"/>
        <v>8.9069172592566304E-3</v>
      </c>
      <c r="F78" s="3">
        <f t="shared" si="10"/>
        <v>1.7813834518513261E-2</v>
      </c>
    </row>
    <row r="79" spans="1:6" x14ac:dyDescent="0.2">
      <c r="A79" s="3">
        <f t="shared" si="6"/>
        <v>2.0700000000000012</v>
      </c>
      <c r="B79" s="3">
        <f t="shared" si="11"/>
        <v>5.4406671255579724</v>
      </c>
      <c r="C79" s="3">
        <f t="shared" si="7"/>
        <v>4.9050000000000002</v>
      </c>
      <c r="D79" s="3">
        <f t="shared" si="9"/>
        <v>4.8970550718749006</v>
      </c>
      <c r="E79" s="3">
        <f t="shared" si="8"/>
        <v>7.9449281250996151E-3</v>
      </c>
      <c r="F79" s="3">
        <f t="shared" si="10"/>
        <v>1.588985625019923E-2</v>
      </c>
    </row>
    <row r="80" spans="1:6" x14ac:dyDescent="0.2">
      <c r="A80" s="3">
        <f t="shared" si="6"/>
        <v>2.100000000000001</v>
      </c>
      <c r="B80" s="3">
        <f t="shared" si="11"/>
        <v>5.4411438212454781</v>
      </c>
      <c r="C80" s="3">
        <f t="shared" si="7"/>
        <v>4.9050000000000002</v>
      </c>
      <c r="D80" s="3">
        <f t="shared" si="9"/>
        <v>4.8979132413777613</v>
      </c>
      <c r="E80" s="3">
        <f t="shared" si="8"/>
        <v>7.0867586222389534E-3</v>
      </c>
      <c r="F80" s="3">
        <f t="shared" si="10"/>
        <v>1.4173517244477907E-2</v>
      </c>
    </row>
    <row r="81" spans="1:6" x14ac:dyDescent="0.2">
      <c r="A81" s="3">
        <f t="shared" si="6"/>
        <v>2.1300000000000008</v>
      </c>
      <c r="B81" s="3">
        <f t="shared" si="11"/>
        <v>5.4415690267628127</v>
      </c>
      <c r="C81" s="3">
        <f t="shared" si="7"/>
        <v>4.9050000000000002</v>
      </c>
      <c r="D81" s="3">
        <f t="shared" si="9"/>
        <v>4.8986787793516307</v>
      </c>
      <c r="E81" s="3">
        <f t="shared" si="8"/>
        <v>6.3212206483695965E-3</v>
      </c>
      <c r="F81" s="3">
        <f t="shared" si="10"/>
        <v>1.2642441296739193E-2</v>
      </c>
    </row>
    <row r="82" spans="1:6" x14ac:dyDescent="0.2">
      <c r="A82" s="3">
        <f t="shared" si="6"/>
        <v>2.1600000000000006</v>
      </c>
      <c r="B82" s="3">
        <f t="shared" si="11"/>
        <v>5.441948300001715</v>
      </c>
      <c r="C82" s="3">
        <f t="shared" si="7"/>
        <v>4.9050000000000002</v>
      </c>
      <c r="D82" s="3">
        <f t="shared" si="9"/>
        <v>4.899361671549185</v>
      </c>
      <c r="E82" s="3">
        <f t="shared" si="8"/>
        <v>5.6383284508152443E-3</v>
      </c>
      <c r="F82" s="3">
        <f t="shared" si="10"/>
        <v>1.1276656901630489E-2</v>
      </c>
    </row>
    <row r="83" spans="1:6" x14ac:dyDescent="0.2">
      <c r="A83" s="3">
        <f t="shared" si="6"/>
        <v>2.1900000000000004</v>
      </c>
      <c r="B83" s="3">
        <f t="shared" si="11"/>
        <v>5.4422865997087637</v>
      </c>
      <c r="C83" s="3">
        <f t="shared" si="7"/>
        <v>4.9050000000000002</v>
      </c>
      <c r="D83" s="3">
        <f t="shared" si="9"/>
        <v>4.8999708299037881</v>
      </c>
      <c r="E83" s="3">
        <f t="shared" si="8"/>
        <v>5.0291700962121766E-3</v>
      </c>
      <c r="F83" s="3">
        <f t="shared" si="10"/>
        <v>1.0058340192424353E-2</v>
      </c>
    </row>
    <row r="84" spans="1:6" x14ac:dyDescent="0.2">
      <c r="A84" s="3">
        <f t="shared" si="6"/>
        <v>2.2200000000000002</v>
      </c>
      <c r="B84" s="3">
        <f t="shared" si="11"/>
        <v>5.4425883499145362</v>
      </c>
      <c r="C84" s="3">
        <f t="shared" si="7"/>
        <v>4.9050000000000002</v>
      </c>
      <c r="D84" s="3">
        <f t="shared" si="9"/>
        <v>4.9005142074599117</v>
      </c>
      <c r="E84" s="3">
        <f t="shared" si="8"/>
        <v>4.4857925400885179E-3</v>
      </c>
      <c r="F84" s="3">
        <f t="shared" si="10"/>
        <v>8.9715850801770358E-3</v>
      </c>
    </row>
    <row r="85" spans="1:6" x14ac:dyDescent="0.2">
      <c r="A85" s="3">
        <f t="shared" si="6"/>
        <v>2.25</v>
      </c>
      <c r="B85" s="3">
        <f t="shared" si="11"/>
        <v>5.4428574974669415</v>
      </c>
      <c r="C85" s="3">
        <f t="shared" si="7"/>
        <v>4.9050000000000002</v>
      </c>
      <c r="D85" s="3">
        <f t="shared" si="9"/>
        <v>4.9009989011138817</v>
      </c>
      <c r="E85" s="3">
        <f t="shared" si="8"/>
        <v>4.0010988861185481E-3</v>
      </c>
      <c r="F85" s="3">
        <f t="shared" si="10"/>
        <v>8.0021977722370963E-3</v>
      </c>
    </row>
    <row r="86" spans="1:6" x14ac:dyDescent="0.2">
      <c r="A86" s="3">
        <f t="shared" si="6"/>
        <v>2.2799999999999998</v>
      </c>
      <c r="B86" s="3">
        <f t="shared" si="11"/>
        <v>5.4430975634001086</v>
      </c>
      <c r="C86" s="3">
        <f t="shared" si="7"/>
        <v>4.9050000000000002</v>
      </c>
      <c r="D86" s="3">
        <f t="shared" si="9"/>
        <v>4.9014312434349101</v>
      </c>
      <c r="E86" s="3">
        <f t="shared" si="8"/>
        <v>3.5687565650901476E-3</v>
      </c>
      <c r="F86" s="3">
        <f t="shared" si="10"/>
        <v>7.1375131301802952E-3</v>
      </c>
    </row>
    <row r="87" spans="1:6" x14ac:dyDescent="0.2">
      <c r="A87" s="3">
        <f t="shared" si="6"/>
        <v>2.3099999999999996</v>
      </c>
      <c r="B87" s="3">
        <f t="shared" si="11"/>
        <v>5.4433116887940143</v>
      </c>
      <c r="C87" s="3">
        <f t="shared" si="7"/>
        <v>4.9050000000000002</v>
      </c>
      <c r="D87" s="3">
        <f t="shared" si="9"/>
        <v>4.9018168847088237</v>
      </c>
      <c r="E87" s="3">
        <f t="shared" si="8"/>
        <v>3.1831152911765415E-3</v>
      </c>
      <c r="F87" s="3">
        <f t="shared" si="10"/>
        <v>6.3662305823530829E-3</v>
      </c>
    </row>
    <row r="88" spans="1:6" x14ac:dyDescent="0.2">
      <c r="A88" s="3">
        <f t="shared" si="6"/>
        <v>2.3399999999999994</v>
      </c>
      <c r="B88" s="3">
        <f t="shared" si="11"/>
        <v>5.4435026757114846</v>
      </c>
      <c r="C88" s="3">
        <f t="shared" si="7"/>
        <v>4.9050000000000002</v>
      </c>
      <c r="D88" s="3">
        <f t="shared" si="9"/>
        <v>4.9021608662311191</v>
      </c>
      <c r="E88" s="3">
        <f t="shared" si="8"/>
        <v>2.8391337688811191E-3</v>
      </c>
      <c r="F88" s="3">
        <f t="shared" si="10"/>
        <v>5.6782675377622382E-3</v>
      </c>
    </row>
    <row r="89" spans="1:6" x14ac:dyDescent="0.2">
      <c r="A89" s="3">
        <f t="shared" si="6"/>
        <v>2.3699999999999992</v>
      </c>
      <c r="B89" s="3">
        <f t="shared" si="11"/>
        <v>5.4436730237376176</v>
      </c>
      <c r="C89" s="3">
        <f t="shared" si="7"/>
        <v>4.9050000000000002</v>
      </c>
      <c r="D89" s="3">
        <f t="shared" si="9"/>
        <v>4.9024676857711906</v>
      </c>
      <c r="E89" s="3">
        <f t="shared" si="8"/>
        <v>2.5323142288096179E-3</v>
      </c>
      <c r="F89" s="3">
        <f t="shared" si="10"/>
        <v>5.0646284576192357E-3</v>
      </c>
    </row>
    <row r="90" spans="1:6" x14ac:dyDescent="0.2">
      <c r="A90" s="3">
        <f t="shared" si="6"/>
        <v>2.399999999999999</v>
      </c>
      <c r="B90" s="3">
        <f t="shared" si="11"/>
        <v>5.4438249625913464</v>
      </c>
      <c r="C90" s="3">
        <f t="shared" si="7"/>
        <v>4.9050000000000002</v>
      </c>
      <c r="D90" s="3">
        <f t="shared" si="9"/>
        <v>4.9027413560348201</v>
      </c>
      <c r="E90" s="3">
        <f t="shared" si="8"/>
        <v>2.2586439651801626E-3</v>
      </c>
      <c r="F90" s="3">
        <f t="shared" si="10"/>
        <v>4.5172879303603253E-3</v>
      </c>
    </row>
    <row r="91" spans="1:6" x14ac:dyDescent="0.2">
      <c r="A91" s="3">
        <f t="shared" si="6"/>
        <v>2.4299999999999988</v>
      </c>
      <c r="B91" s="3">
        <f t="shared" si="11"/>
        <v>5.443960481229257</v>
      </c>
      <c r="C91" s="3">
        <f t="shared" si="7"/>
        <v>4.9050000000000002</v>
      </c>
      <c r="D91" s="3">
        <f t="shared" si="9"/>
        <v>4.9029854568665385</v>
      </c>
      <c r="E91" s="3">
        <f t="shared" si="8"/>
        <v>2.0145431334617214E-3</v>
      </c>
      <c r="F91" s="3">
        <f t="shared" si="10"/>
        <v>4.0290862669234428E-3</v>
      </c>
    </row>
    <row r="92" spans="1:6" x14ac:dyDescent="0.2">
      <c r="A92" s="3">
        <f t="shared" si="6"/>
        <v>2.4599999999999986</v>
      </c>
      <c r="B92" s="3">
        <f t="shared" si="11"/>
        <v>5.444081353817265</v>
      </c>
      <c r="C92" s="3">
        <f t="shared" si="7"/>
        <v>4.9050000000000002</v>
      </c>
      <c r="D92" s="3">
        <f t="shared" si="9"/>
        <v>4.9032031818564068</v>
      </c>
      <c r="E92" s="3">
        <f t="shared" si="8"/>
        <v>1.7968181435934483E-3</v>
      </c>
      <c r="F92" s="3">
        <f t="shared" si="10"/>
        <v>3.5936362871868965E-3</v>
      </c>
    </row>
    <row r="93" spans="1:6" x14ac:dyDescent="0.2">
      <c r="A93" s="3">
        <f t="shared" si="6"/>
        <v>2.4899999999999984</v>
      </c>
      <c r="B93" s="3">
        <f t="shared" si="11"/>
        <v>5.4441891629058805</v>
      </c>
      <c r="C93" s="3">
        <f t="shared" si="7"/>
        <v>4.9050000000000002</v>
      </c>
      <c r="D93" s="3">
        <f t="shared" si="9"/>
        <v>4.9033973799464077</v>
      </c>
      <c r="E93" s="3">
        <f t="shared" si="8"/>
        <v>1.6026200535925739E-3</v>
      </c>
      <c r="F93" s="3">
        <f t="shared" si="10"/>
        <v>3.2052401071851477E-3</v>
      </c>
    </row>
    <row r="94" spans="1:6" x14ac:dyDescent="0.2">
      <c r="A94" s="3">
        <f t="shared" si="6"/>
        <v>2.5199999999999982</v>
      </c>
      <c r="B94" s="3">
        <f t="shared" si="11"/>
        <v>5.4442853201090964</v>
      </c>
      <c r="C94" s="3">
        <f t="shared" si="7"/>
        <v>4.9050000000000002</v>
      </c>
      <c r="D94" s="3">
        <f t="shared" si="9"/>
        <v>4.9035705925692898</v>
      </c>
      <c r="E94" s="3">
        <f t="shared" si="8"/>
        <v>1.4294074307104054E-3</v>
      </c>
      <c r="F94" s="3">
        <f t="shared" si="10"/>
        <v>2.8588148614208109E-3</v>
      </c>
    </row>
    <row r="95" spans="1:6" x14ac:dyDescent="0.2">
      <c r="A95" s="3">
        <f t="shared" si="6"/>
        <v>2.549999999999998</v>
      </c>
      <c r="B95" s="3">
        <f t="shared" si="11"/>
        <v>5.4443710845549393</v>
      </c>
      <c r="C95" s="3">
        <f t="shared" si="7"/>
        <v>4.9050000000000002</v>
      </c>
      <c r="D95" s="3">
        <f t="shared" si="9"/>
        <v>4.9037250867966486</v>
      </c>
      <c r="E95" s="3">
        <f t="shared" si="8"/>
        <v>1.274913203351602E-3</v>
      </c>
      <c r="F95" s="3">
        <f t="shared" si="10"/>
        <v>2.5498264067032039E-3</v>
      </c>
    </row>
    <row r="96" spans="1:6" x14ac:dyDescent="0.2">
      <c r="A96" s="3">
        <f t="shared" si="6"/>
        <v>2.5799999999999979</v>
      </c>
      <c r="B96" s="3">
        <f t="shared" si="11"/>
        <v>5.4444475793471403</v>
      </c>
      <c r="C96" s="3">
        <f t="shared" si="7"/>
        <v>4.9050000000000002</v>
      </c>
      <c r="D96" s="3">
        <f t="shared" si="9"/>
        <v>4.9038628849227823</v>
      </c>
      <c r="E96" s="3">
        <f t="shared" si="8"/>
        <v>1.1371150772179206E-3</v>
      </c>
      <c r="F96" s="3">
        <f t="shared" si="10"/>
        <v>2.2742301544358412E-3</v>
      </c>
    </row>
    <row r="97" spans="1:6" x14ac:dyDescent="0.2">
      <c r="A97" s="3">
        <f t="shared" si="6"/>
        <v>2.6099999999999977</v>
      </c>
      <c r="B97" s="3">
        <f t="shared" si="11"/>
        <v>5.4445158062517738</v>
      </c>
      <c r="C97" s="3">
        <f t="shared" si="7"/>
        <v>4.9050000000000002</v>
      </c>
      <c r="D97" s="3">
        <f t="shared" si="9"/>
        <v>4.9039857908657156</v>
      </c>
      <c r="E97" s="3">
        <f t="shared" si="8"/>
        <v>1.0142091342846271E-3</v>
      </c>
      <c r="F97" s="3">
        <f t="shared" si="10"/>
        <v>2.0284182685692542E-3</v>
      </c>
    </row>
    <row r="98" spans="1:6" x14ac:dyDescent="0.2">
      <c r="A98" s="3">
        <f t="shared" si="6"/>
        <v>2.6399999999999975</v>
      </c>
      <c r="B98" s="3">
        <f t="shared" si="11"/>
        <v>5.4445766587998312</v>
      </c>
      <c r="C98" s="3">
        <f t="shared" si="7"/>
        <v>4.9050000000000002</v>
      </c>
      <c r="D98" s="3">
        <f t="shared" si="9"/>
        <v>4.9040954137263446</v>
      </c>
      <c r="E98" s="3">
        <f t="shared" si="8"/>
        <v>9.0458627365563871E-4</v>
      </c>
      <c r="F98" s="3">
        <f t="shared" si="10"/>
        <v>1.8091725473112774E-3</v>
      </c>
    </row>
    <row r="99" spans="1:6" x14ac:dyDescent="0.2">
      <c r="A99" s="3">
        <f t="shared" si="6"/>
        <v>2.6699999999999973</v>
      </c>
      <c r="B99" s="3">
        <f t="shared" si="11"/>
        <v>5.4446309339762502</v>
      </c>
      <c r="C99" s="3">
        <f t="shared" si="7"/>
        <v>4.9050000000000002</v>
      </c>
      <c r="D99" s="3">
        <f t="shared" si="9"/>
        <v>4.9041931888104768</v>
      </c>
      <c r="E99" s="3">
        <f t="shared" si="8"/>
        <v>8.0681118952341535E-4</v>
      </c>
      <c r="F99" s="3">
        <f t="shared" si="10"/>
        <v>1.6136223790468307E-3</v>
      </c>
    </row>
    <row r="100" spans="1:6" x14ac:dyDescent="0.2">
      <c r="A100" s="3">
        <f t="shared" si="6"/>
        <v>2.6999999999999971</v>
      </c>
      <c r="B100" s="3">
        <f t="shared" si="11"/>
        <v>5.4446793426476212</v>
      </c>
      <c r="C100" s="3">
        <f t="shared" si="7"/>
        <v>4.9050000000000002</v>
      </c>
      <c r="D100" s="3">
        <f t="shared" si="9"/>
        <v>4.9042803963860466</v>
      </c>
      <c r="E100" s="3">
        <f t="shared" si="8"/>
        <v>7.1960361395362327E-4</v>
      </c>
      <c r="F100" s="3">
        <f t="shared" si="10"/>
        <v>1.4392072279072465E-3</v>
      </c>
    </row>
    <row r="101" spans="1:6" x14ac:dyDescent="0.2">
      <c r="A101" s="3">
        <f t="shared" si="6"/>
        <v>2.7299999999999969</v>
      </c>
      <c r="B101" s="3">
        <f t="shared" si="11"/>
        <v>5.4447225188644586</v>
      </c>
      <c r="C101" s="3">
        <f t="shared" si="7"/>
        <v>4.9050000000000002</v>
      </c>
      <c r="D101" s="3">
        <f t="shared" si="9"/>
        <v>4.9043581784187724</v>
      </c>
      <c r="E101" s="3">
        <f t="shared" si="8"/>
        <v>6.4182158122783051E-4</v>
      </c>
      <c r="F101" s="3">
        <f t="shared" si="10"/>
        <v>1.283643162455661E-3</v>
      </c>
    </row>
    <row r="102" spans="1:6" x14ac:dyDescent="0.2">
      <c r="A102" s="3">
        <f t="shared" si="6"/>
        <v>2.7599999999999967</v>
      </c>
      <c r="B102" s="3">
        <f t="shared" si="11"/>
        <v>5.4447610281593324</v>
      </c>
      <c r="C102" s="3">
        <f t="shared" si="7"/>
        <v>4.9050000000000002</v>
      </c>
      <c r="D102" s="3">
        <f t="shared" si="9"/>
        <v>4.9044275535035444</v>
      </c>
      <c r="E102" s="3">
        <f t="shared" si="8"/>
        <v>5.7244649645582513E-4</v>
      </c>
      <c r="F102" s="3">
        <f t="shared" si="10"/>
        <v>1.1448929929116503E-3</v>
      </c>
    </row>
    <row r="103" spans="1:6" x14ac:dyDescent="0.2">
      <c r="A103" s="3">
        <f t="shared" si="6"/>
        <v>2.7899999999999965</v>
      </c>
      <c r="B103" s="3">
        <f t="shared" si="11"/>
        <v>5.4447953749491198</v>
      </c>
      <c r="C103" s="3">
        <f t="shared" si="7"/>
        <v>4.9050000000000002</v>
      </c>
      <c r="D103" s="3">
        <f t="shared" si="9"/>
        <v>4.904489430185607</v>
      </c>
      <c r="E103" s="3">
        <f t="shared" si="8"/>
        <v>5.1056981439323579E-4</v>
      </c>
      <c r="F103" s="3">
        <f t="shared" si="10"/>
        <v>1.0211396287864716E-3</v>
      </c>
    </row>
    <row r="104" spans="1:6" x14ac:dyDescent="0.2">
      <c r="A104" s="3">
        <f t="shared" si="6"/>
        <v>2.8199999999999963</v>
      </c>
      <c r="B104" s="3">
        <f t="shared" si="11"/>
        <v>5.4448260091379836</v>
      </c>
      <c r="C104" s="3">
        <f t="shared" si="7"/>
        <v>4.9050000000000002</v>
      </c>
      <c r="D104" s="3">
        <f t="shared" si="9"/>
        <v>4.9045446188447954</v>
      </c>
      <c r="E104" s="3">
        <f t="shared" si="8"/>
        <v>4.5538115520482592E-4</v>
      </c>
      <c r="F104" s="3">
        <f t="shared" si="10"/>
        <v>9.1076231040965183E-4</v>
      </c>
    </row>
    <row r="105" spans="1:6" x14ac:dyDescent="0.2">
      <c r="A105" s="3">
        <f t="shared" si="6"/>
        <v>2.8499999999999961</v>
      </c>
      <c r="B105" s="3">
        <f t="shared" si="11"/>
        <v>5.4448533320072956</v>
      </c>
      <c r="C105" s="3">
        <f t="shared" si="7"/>
        <v>4.9050000000000002</v>
      </c>
      <c r="D105" s="3">
        <f t="shared" si="9"/>
        <v>4.9045938422975413</v>
      </c>
      <c r="E105" s="3">
        <f t="shared" si="8"/>
        <v>4.0615770245899796E-4</v>
      </c>
      <c r="F105" s="3">
        <f t="shared" si="10"/>
        <v>8.1231540491799592E-4</v>
      </c>
    </row>
    <row r="106" spans="1:6" x14ac:dyDescent="0.2">
      <c r="A106" s="3">
        <f t="shared" si="6"/>
        <v>2.8799999999999959</v>
      </c>
      <c r="B106" s="3">
        <f t="shared" si="11"/>
        <v>5.4448777014694434</v>
      </c>
      <c r="C106" s="3">
        <f t="shared" si="7"/>
        <v>4.9050000000000002</v>
      </c>
      <c r="D106" s="3">
        <f t="shared" si="9"/>
        <v>4.9046377452547656</v>
      </c>
      <c r="E106" s="3">
        <f t="shared" si="8"/>
        <v>3.6225474523465806E-4</v>
      </c>
      <c r="F106" s="3">
        <f t="shared" si="10"/>
        <v>7.2450949046931612E-4</v>
      </c>
    </row>
    <row r="107" spans="1:6" x14ac:dyDescent="0.2">
      <c r="A107" s="3">
        <f t="shared" si="6"/>
        <v>2.9099999999999957</v>
      </c>
      <c r="B107" s="3">
        <f t="shared" si="11"/>
        <v>5.4448994367541577</v>
      </c>
      <c r="C107" s="3">
        <f t="shared" si="7"/>
        <v>4.9050000000000002</v>
      </c>
      <c r="D107" s="3">
        <f t="shared" si="9"/>
        <v>4.9046769027589123</v>
      </c>
      <c r="E107" s="3">
        <f t="shared" si="8"/>
        <v>3.2309724108792182E-4</v>
      </c>
      <c r="F107" s="3">
        <f t="shared" si="10"/>
        <v>6.4619448217584363E-4</v>
      </c>
    </row>
    <row r="108" spans="1:6" x14ac:dyDescent="0.2">
      <c r="A108" s="3">
        <f t="shared" si="6"/>
        <v>2.9399999999999955</v>
      </c>
      <c r="B108" s="3">
        <f t="shared" si="11"/>
        <v>5.4449188225886234</v>
      </c>
      <c r="C108" s="3">
        <f t="shared" si="7"/>
        <v>4.9050000000000002</v>
      </c>
      <c r="D108" s="3">
        <f t="shared" si="9"/>
        <v>4.9047118277102033</v>
      </c>
      <c r="E108" s="3">
        <f t="shared" si="8"/>
        <v>2.8817228979693965E-4</v>
      </c>
      <c r="F108" s="3">
        <f t="shared" si="10"/>
        <v>5.763445795938793E-4</v>
      </c>
    </row>
    <row r="109" spans="1:6" x14ac:dyDescent="0.2">
      <c r="A109" s="3">
        <f t="shared" si="6"/>
        <v>2.9699999999999953</v>
      </c>
      <c r="B109" s="3">
        <f t="shared" si="11"/>
        <v>5.444936112926011</v>
      </c>
      <c r="C109" s="3">
        <f t="shared" si="7"/>
        <v>4.9050000000000002</v>
      </c>
      <c r="D109" s="3">
        <f t="shared" si="9"/>
        <v>4.9047429775802751</v>
      </c>
      <c r="E109" s="3">
        <f t="shared" si="8"/>
        <v>2.5702241972513917E-4</v>
      </c>
      <c r="F109" s="3">
        <f t="shared" si="10"/>
        <v>5.1404483945027835E-4</v>
      </c>
    </row>
    <row r="110" spans="1:6" x14ac:dyDescent="0.2">
      <c r="A110" s="3">
        <f t="shared" si="6"/>
        <v>2.9999999999999951</v>
      </c>
      <c r="B110" s="3">
        <f t="shared" si="11"/>
        <v>5.444951534271194</v>
      </c>
      <c r="C110" s="3">
        <f t="shared" si="7"/>
        <v>4.9050000000000002</v>
      </c>
      <c r="D110" s="3">
        <f t="shared" si="9"/>
        <v>4.9047707604008757</v>
      </c>
      <c r="E110" s="3">
        <f t="shared" si="8"/>
        <v>2.2923959912457548E-4</v>
      </c>
      <c r="F110" s="3">
        <f t="shared" si="10"/>
        <v>4.5847919824915095E-4</v>
      </c>
    </row>
    <row r="111" spans="1:6" x14ac:dyDescent="0.2">
      <c r="A111" s="3">
        <f t="shared" si="6"/>
        <v>3.0299999999999949</v>
      </c>
      <c r="B111" s="3">
        <f t="shared" si="11"/>
        <v>5.4449652886471416</v>
      </c>
      <c r="C111" s="3">
        <f t="shared" si="7"/>
        <v>4.9050000000000002</v>
      </c>
      <c r="D111" s="3">
        <f t="shared" si="9"/>
        <v>4.9047955401058037</v>
      </c>
      <c r="E111" s="3">
        <f t="shared" si="8"/>
        <v>2.0445989419659583E-4</v>
      </c>
      <c r="F111" s="3">
        <f t="shared" si="10"/>
        <v>4.0891978839319165E-4</v>
      </c>
    </row>
    <row r="112" spans="1:6" x14ac:dyDescent="0.2">
      <c r="A112" s="3">
        <f t="shared" si="6"/>
        <v>3.0599999999999947</v>
      </c>
      <c r="B112" s="3">
        <f t="shared" si="11"/>
        <v>5.4449775562407936</v>
      </c>
      <c r="C112" s="3">
        <f t="shared" si="7"/>
        <v>4.9050000000000002</v>
      </c>
      <c r="D112" s="3">
        <f t="shared" si="9"/>
        <v>4.9048176412958844</v>
      </c>
      <c r="E112" s="3">
        <f t="shared" si="8"/>
        <v>1.823587041158703E-4</v>
      </c>
      <c r="F112" s="3">
        <f t="shared" si="10"/>
        <v>3.6471740823174059E-4</v>
      </c>
    </row>
    <row r="113" spans="1:6" x14ac:dyDescent="0.2">
      <c r="A113" s="3">
        <f t="shared" si="6"/>
        <v>3.0899999999999945</v>
      </c>
      <c r="B113" s="3">
        <f t="shared" si="11"/>
        <v>5.4449884977630409</v>
      </c>
      <c r="C113" s="3">
        <f t="shared" si="7"/>
        <v>4.9050000000000002</v>
      </c>
      <c r="D113" s="3">
        <f t="shared" si="9"/>
        <v>4.9048373534892615</v>
      </c>
      <c r="E113" s="3">
        <f t="shared" si="8"/>
        <v>1.6264651073871761E-4</v>
      </c>
      <c r="F113" s="3">
        <f t="shared" si="10"/>
        <v>3.2529302147743522E-4</v>
      </c>
    </row>
    <row r="114" spans="1:6" x14ac:dyDescent="0.2">
      <c r="A114" s="3">
        <f t="shared" si="6"/>
        <v>3.1199999999999943</v>
      </c>
      <c r="B114" s="3">
        <f t="shared" si="11"/>
        <v>5.444998256553685</v>
      </c>
      <c r="C114" s="3">
        <f t="shared" si="7"/>
        <v>4.9050000000000002</v>
      </c>
      <c r="D114" s="3">
        <f t="shared" si="9"/>
        <v>4.9048549349125432</v>
      </c>
      <c r="E114" s="3">
        <f t="shared" si="8"/>
        <v>1.4506508745704139E-4</v>
      </c>
      <c r="F114" s="3">
        <f t="shared" si="10"/>
        <v>2.9013017491408277E-4</v>
      </c>
    </row>
    <row r="115" spans="1:6" x14ac:dyDescent="0.2">
      <c r="A115" s="3">
        <f t="shared" si="6"/>
        <v>3.1499999999999941</v>
      </c>
      <c r="B115" s="3">
        <f t="shared" si="11"/>
        <v>5.4450069604589322</v>
      </c>
      <c r="C115" s="3">
        <f t="shared" si="7"/>
        <v>4.9050000000000002</v>
      </c>
      <c r="D115" s="3">
        <f t="shared" si="9"/>
        <v>4.9048706158823849</v>
      </c>
      <c r="E115" s="3">
        <f t="shared" si="8"/>
        <v>1.2938411761531654E-4</v>
      </c>
      <c r="F115" s="3">
        <f t="shared" si="10"/>
        <v>2.5876823523063308E-4</v>
      </c>
    </row>
    <row r="116" spans="1:6" x14ac:dyDescent="0.2">
      <c r="A116" s="3">
        <f t="shared" si="6"/>
        <v>3.1799999999999939</v>
      </c>
      <c r="B116" s="3">
        <f t="shared" si="11"/>
        <v>5.4450147235059889</v>
      </c>
      <c r="C116" s="3">
        <f t="shared" si="7"/>
        <v>4.9050000000000002</v>
      </c>
      <c r="D116" s="3">
        <f t="shared" si="9"/>
        <v>4.9048846018217303</v>
      </c>
      <c r="E116" s="3">
        <f t="shared" si="8"/>
        <v>1.1539817826999865E-4</v>
      </c>
      <c r="F116" s="3">
        <f t="shared" si="10"/>
        <v>2.307963565399973E-4</v>
      </c>
    </row>
    <row r="117" spans="1:6" x14ac:dyDescent="0.2">
      <c r="A117" s="3">
        <f t="shared" si="6"/>
        <v>3.2099999999999937</v>
      </c>
      <c r="B117" s="3">
        <f t="shared" si="11"/>
        <v>5.4450216473966853</v>
      </c>
      <c r="C117" s="3">
        <f t="shared" si="7"/>
        <v>4.9050000000000002</v>
      </c>
      <c r="D117" s="3">
        <f t="shared" si="9"/>
        <v>4.9048970759501493</v>
      </c>
      <c r="E117" s="3">
        <f t="shared" si="8"/>
        <v>1.0292404985090542E-4</v>
      </c>
      <c r="F117" s="3">
        <f t="shared" si="10"/>
        <v>2.0584809970181084E-4</v>
      </c>
    </row>
    <row r="118" spans="1:6" x14ac:dyDescent="0.2">
      <c r="A118" s="3">
        <f t="shared" si="6"/>
        <v>3.2399999999999936</v>
      </c>
      <c r="B118" s="3">
        <f t="shared" si="11"/>
        <v>5.445027822839676</v>
      </c>
      <c r="C118" s="3">
        <f t="shared" si="7"/>
        <v>4.9050000000000002</v>
      </c>
      <c r="D118" s="3">
        <f t="shared" si="9"/>
        <v>4.9049082016834911</v>
      </c>
      <c r="E118" s="3">
        <f t="shared" si="8"/>
        <v>9.1798316509184019E-5</v>
      </c>
      <c r="F118" s="3">
        <f t="shared" si="10"/>
        <v>1.8359663301836804E-4</v>
      </c>
    </row>
    <row r="119" spans="1:6" x14ac:dyDescent="0.2">
      <c r="A119" s="3">
        <f t="shared" si="6"/>
        <v>3.2699999999999934</v>
      </c>
      <c r="B119" s="3">
        <f t="shared" si="11"/>
        <v>5.4450333307386662</v>
      </c>
      <c r="C119" s="3">
        <f t="shared" si="7"/>
        <v>4.9050000000000002</v>
      </c>
      <c r="D119" s="3">
        <f t="shared" si="9"/>
        <v>4.9049181247742348</v>
      </c>
      <c r="E119" s="3">
        <f t="shared" si="8"/>
        <v>8.1875225765415394E-5</v>
      </c>
      <c r="F119" s="3">
        <f t="shared" si="10"/>
        <v>1.6375045153083079E-4</v>
      </c>
    </row>
    <row r="120" spans="1:6" x14ac:dyDescent="0.2">
      <c r="A120" s="3">
        <f t="shared" si="6"/>
        <v>3.2999999999999932</v>
      </c>
      <c r="B120" s="3">
        <f t="shared" si="11"/>
        <v>5.4450382432522124</v>
      </c>
      <c r="C120" s="3">
        <f t="shared" si="7"/>
        <v>4.9050000000000002</v>
      </c>
      <c r="D120" s="3">
        <f t="shared" si="9"/>
        <v>4.9049269752205547</v>
      </c>
      <c r="E120" s="3">
        <f t="shared" si="8"/>
        <v>7.3024779445596266E-5</v>
      </c>
      <c r="F120" s="3">
        <f t="shared" si="10"/>
        <v>1.4604955889119253E-4</v>
      </c>
    </row>
    <row r="121" spans="1:6" x14ac:dyDescent="0.2">
      <c r="A121" s="3">
        <f t="shared" si="6"/>
        <v>3.329999999999993</v>
      </c>
      <c r="B121" s="3">
        <f t="shared" si="11"/>
        <v>5.4450426247389796</v>
      </c>
      <c r="C121" s="3">
        <f t="shared" si="7"/>
        <v>4.9050000000000002</v>
      </c>
      <c r="D121" s="3">
        <f t="shared" si="9"/>
        <v>4.9049348689690735</v>
      </c>
      <c r="E121" s="3">
        <f t="shared" si="8"/>
        <v>6.5131030926757205E-5</v>
      </c>
      <c r="F121" s="3">
        <f t="shared" si="10"/>
        <v>1.3026206185351441E-4</v>
      </c>
    </row>
    <row r="122" spans="1:6" x14ac:dyDescent="0.2">
      <c r="A122" s="3">
        <f t="shared" si="6"/>
        <v>3.3599999999999928</v>
      </c>
      <c r="B122" s="3">
        <f t="shared" si="11"/>
        <v>5.445046532600835</v>
      </c>
      <c r="C122" s="3">
        <f t="shared" si="7"/>
        <v>4.9050000000000002</v>
      </c>
      <c r="D122" s="3">
        <f t="shared" si="9"/>
        <v>4.904941909433612</v>
      </c>
      <c r="E122" s="3">
        <f t="shared" si="8"/>
        <v>5.8090566388280251E-5</v>
      </c>
      <c r="F122" s="3">
        <f t="shared" si="10"/>
        <v>1.161811327765605E-4</v>
      </c>
    </row>
    <row r="123" spans="1:6" x14ac:dyDescent="0.2">
      <c r="A123" s="3">
        <f t="shared" si="6"/>
        <v>3.3899999999999926</v>
      </c>
      <c r="B123" s="3">
        <f t="shared" si="11"/>
        <v>5.4450500180348183</v>
      </c>
      <c r="C123" s="3">
        <f t="shared" si="7"/>
        <v>4.9050000000000002</v>
      </c>
      <c r="D123" s="3">
        <f t="shared" si="9"/>
        <v>4.904948188849807</v>
      </c>
      <c r="E123" s="3">
        <f t="shared" si="8"/>
        <v>5.1811150193259436E-5</v>
      </c>
      <c r="F123" s="3">
        <f t="shared" si="10"/>
        <v>1.0362230038651887E-4</v>
      </c>
    </row>
    <row r="124" spans="1:6" x14ac:dyDescent="0.2">
      <c r="A124" s="3">
        <f t="shared" si="6"/>
        <v>3.4199999999999924</v>
      </c>
      <c r="B124" s="3">
        <f t="shared" si="11"/>
        <v>5.4450531267038302</v>
      </c>
      <c r="C124" s="3">
        <f t="shared" si="7"/>
        <v>4.9050000000000002</v>
      </c>
      <c r="D124" s="3">
        <f t="shared" si="9"/>
        <v>4.9049537894833151</v>
      </c>
      <c r="E124" s="3">
        <f t="shared" si="8"/>
        <v>4.621051668518561E-5</v>
      </c>
      <c r="F124" s="3">
        <f t="shared" si="10"/>
        <v>9.2421033370371219E-5</v>
      </c>
    </row>
    <row r="125" spans="1:6" x14ac:dyDescent="0.2">
      <c r="A125" s="3">
        <f t="shared" si="6"/>
        <v>3.4499999999999922</v>
      </c>
      <c r="B125" s="3">
        <f t="shared" si="11"/>
        <v>5.4450558993348315</v>
      </c>
      <c r="C125" s="3">
        <f t="shared" si="7"/>
        <v>4.9050000000000002</v>
      </c>
      <c r="D125" s="3">
        <f t="shared" si="9"/>
        <v>4.9049587847074498</v>
      </c>
      <c r="E125" s="3">
        <f t="shared" si="8"/>
        <v>4.1215292550411675E-5</v>
      </c>
      <c r="F125" s="3">
        <f t="shared" si="10"/>
        <v>8.243058510082335E-5</v>
      </c>
    </row>
    <row r="126" spans="1:6" x14ac:dyDescent="0.2">
      <c r="A126" s="3">
        <f t="shared" si="6"/>
        <v>3.479999999999992</v>
      </c>
      <c r="B126" s="3">
        <f t="shared" si="11"/>
        <v>5.4450583722523849</v>
      </c>
      <c r="C126" s="3">
        <f t="shared" si="7"/>
        <v>4.9050000000000002</v>
      </c>
      <c r="D126" s="3">
        <f t="shared" si="9"/>
        <v>4.9049632399643501</v>
      </c>
      <c r="E126" s="3">
        <f t="shared" si="8"/>
        <v>3.6760035650118539E-5</v>
      </c>
      <c r="F126" s="3">
        <f t="shared" si="10"/>
        <v>7.3520071300237078E-5</v>
      </c>
    </row>
    <row r="127" spans="1:6" x14ac:dyDescent="0.2">
      <c r="A127" s="3">
        <f t="shared" si="6"/>
        <v>3.5099999999999918</v>
      </c>
      <c r="B127" s="3">
        <f t="shared" si="11"/>
        <v>5.445060577854524</v>
      </c>
      <c r="C127" s="3">
        <f t="shared" si="7"/>
        <v>4.9050000000000002</v>
      </c>
      <c r="D127" s="3">
        <f t="shared" si="9"/>
        <v>4.9049672136222489</v>
      </c>
      <c r="E127" s="3">
        <f t="shared" si="8"/>
        <v>3.2786377751392592E-5</v>
      </c>
      <c r="F127" s="3">
        <f t="shared" si="10"/>
        <v>6.5572755502785185E-5</v>
      </c>
    </row>
    <row r="128" spans="1:6" x14ac:dyDescent="0.2">
      <c r="A128" s="3">
        <f t="shared" si="6"/>
        <v>3.5399999999999916</v>
      </c>
      <c r="B128" s="3">
        <f t="shared" si="11"/>
        <v>5.4450625450371888</v>
      </c>
      <c r="C128" s="3">
        <f t="shared" si="7"/>
        <v>4.9050000000000002</v>
      </c>
      <c r="D128" s="3">
        <f t="shared" si="9"/>
        <v>4.9049707577401067</v>
      </c>
      <c r="E128" s="3">
        <f t="shared" si="8"/>
        <v>2.9242259893536016E-5</v>
      </c>
      <c r="F128" s="3">
        <f t="shared" si="10"/>
        <v>5.8484519787072031E-5</v>
      </c>
    </row>
    <row r="129" spans="1:6" x14ac:dyDescent="0.2">
      <c r="A129" s="3">
        <f t="shared" si="6"/>
        <v>3.5699999999999914</v>
      </c>
      <c r="B129" s="3">
        <f t="shared" si="11"/>
        <v>5.445064299572782</v>
      </c>
      <c r="C129" s="3">
        <f t="shared" si="7"/>
        <v>4.9050000000000002</v>
      </c>
      <c r="D129" s="3">
        <f t="shared" si="9"/>
        <v>4.9049739187495884</v>
      </c>
      <c r="E129" s="3">
        <f t="shared" si="8"/>
        <v>2.6081250411813528E-5</v>
      </c>
      <c r="F129" s="3">
        <f t="shared" si="10"/>
        <v>5.2162500823627056E-5</v>
      </c>
    </row>
    <row r="130" spans="1:6" x14ac:dyDescent="0.2">
      <c r="A130" s="3">
        <f t="shared" si="6"/>
        <v>3.5999999999999912</v>
      </c>
      <c r="B130" s="3">
        <f t="shared" si="11"/>
        <v>5.4450658644478072</v>
      </c>
      <c r="C130" s="3">
        <f t="shared" si="7"/>
        <v>4.9050000000000002</v>
      </c>
      <c r="D130" s="3">
        <f t="shared" si="9"/>
        <v>4.9049767380633247</v>
      </c>
      <c r="E130" s="3">
        <f t="shared" si="8"/>
        <v>2.3261936675567085E-5</v>
      </c>
      <c r="F130" s="3">
        <f t="shared" si="10"/>
        <v>4.6523873351134171E-5</v>
      </c>
    </row>
    <row r="131" spans="1:6" x14ac:dyDescent="0.2">
      <c r="A131" s="3">
        <f t="shared" si="6"/>
        <v>3.629999999999991</v>
      </c>
      <c r="B131" s="3">
        <f t="shared" si="11"/>
        <v>5.4450672601640075</v>
      </c>
      <c r="C131" s="3">
        <f t="shared" si="7"/>
        <v>4.9050000000000002</v>
      </c>
      <c r="D131" s="3">
        <f t="shared" si="9"/>
        <v>4.9049792526174336</v>
      </c>
      <c r="E131" s="3">
        <f t="shared" si="8"/>
        <v>2.0747382566632666E-5</v>
      </c>
      <c r="F131" s="3">
        <f t="shared" si="10"/>
        <v>4.1494765133265332E-5</v>
      </c>
    </row>
    <row r="132" spans="1:6" x14ac:dyDescent="0.2">
      <c r="A132" s="3">
        <f t="shared" si="6"/>
        <v>3.6599999999999908</v>
      </c>
      <c r="B132" s="3">
        <f t="shared" si="11"/>
        <v>5.4450685050069616</v>
      </c>
      <c r="C132" s="3">
        <f t="shared" si="7"/>
        <v>4.9050000000000002</v>
      </c>
      <c r="D132" s="3">
        <f t="shared" si="9"/>
        <v>4.9049814953554085</v>
      </c>
      <c r="E132" s="3">
        <f t="shared" si="8"/>
        <v>1.8504644591743613E-5</v>
      </c>
      <c r="F132" s="3">
        <f t="shared" si="10"/>
        <v>3.7009289183487226E-5</v>
      </c>
    </row>
    <row r="133" spans="1:6" x14ac:dyDescent="0.2">
      <c r="A133" s="3">
        <f t="shared" si="6"/>
        <v>3.6899999999999906</v>
      </c>
      <c r="B133" s="3">
        <f t="shared" si="11"/>
        <v>5.4450696152856368</v>
      </c>
      <c r="C133" s="3">
        <f t="shared" si="7"/>
        <v>4.9050000000000002</v>
      </c>
      <c r="D133" s="3">
        <f t="shared" si="9"/>
        <v>4.9049834956596872</v>
      </c>
      <c r="E133" s="3">
        <f t="shared" si="8"/>
        <v>1.6504340313083787E-5</v>
      </c>
      <c r="F133" s="3">
        <f t="shared" si="10"/>
        <v>3.3008680626167575E-5</v>
      </c>
    </row>
    <row r="134" spans="1:6" x14ac:dyDescent="0.2">
      <c r="A134" s="3">
        <f t="shared" si="6"/>
        <v>3.7199999999999904</v>
      </c>
      <c r="B134" s="3">
        <f t="shared" si="11"/>
        <v>5.4450706055460554</v>
      </c>
      <c r="C134" s="3">
        <f t="shared" si="7"/>
        <v>4.9050000000000002</v>
      </c>
      <c r="D134" s="3">
        <f t="shared" si="9"/>
        <v>4.904985279736584</v>
      </c>
      <c r="E134" s="3">
        <f t="shared" si="8"/>
        <v>1.4720263416201362E-5</v>
      </c>
      <c r="F134" s="3">
        <f t="shared" si="10"/>
        <v>2.9440526832402725E-5</v>
      </c>
    </row>
    <row r="135" spans="1:6" x14ac:dyDescent="0.2">
      <c r="A135" s="3">
        <f t="shared" si="6"/>
        <v>3.7499999999999902</v>
      </c>
      <c r="B135" s="3">
        <f t="shared" si="11"/>
        <v>5.4450714887618608</v>
      </c>
      <c r="C135" s="3">
        <f t="shared" si="7"/>
        <v>4.9050000000000002</v>
      </c>
      <c r="D135" s="3">
        <f t="shared" si="9"/>
        <v>4.9049868709596138</v>
      </c>
      <c r="E135" s="3">
        <f t="shared" si="8"/>
        <v>1.3129040386417046E-5</v>
      </c>
      <c r="F135" s="3">
        <f t="shared" si="10"/>
        <v>2.6258080772834091E-5</v>
      </c>
    </row>
    <row r="136" spans="1:6" x14ac:dyDescent="0.2">
      <c r="A136" s="3">
        <f t="shared" si="6"/>
        <v>3.77999999999999</v>
      </c>
      <c r="B136" s="3">
        <f t="shared" si="11"/>
        <v>5.445072276504284</v>
      </c>
      <c r="C136" s="3">
        <f t="shared" si="7"/>
        <v>4.9050000000000002</v>
      </c>
      <c r="D136" s="3">
        <f t="shared" si="9"/>
        <v>4.9049882901757007</v>
      </c>
      <c r="E136" s="3">
        <f t="shared" si="8"/>
        <v>1.1709824299543925E-5</v>
      </c>
      <c r="F136" s="3">
        <f t="shared" si="10"/>
        <v>2.341964859908785E-5</v>
      </c>
    </row>
    <row r="137" spans="1:6" x14ac:dyDescent="0.2">
      <c r="A137" s="3">
        <f t="shared" si="6"/>
        <v>3.8099999999999898</v>
      </c>
      <c r="B137" s="3">
        <f t="shared" si="11"/>
        <v>5.4450729790937418</v>
      </c>
      <c r="C137" s="3">
        <f t="shared" si="7"/>
        <v>4.9050000000000002</v>
      </c>
      <c r="D137" s="3">
        <f t="shared" si="9"/>
        <v>4.904989555978287</v>
      </c>
      <c r="E137" s="3">
        <f t="shared" si="8"/>
        <v>1.0444021713240659E-5</v>
      </c>
      <c r="F137" s="3">
        <f t="shared" si="10"/>
        <v>2.0888043426481318E-5</v>
      </c>
    </row>
    <row r="138" spans="1:6" x14ac:dyDescent="0.2">
      <c r="A138" s="3">
        <f t="shared" si="6"/>
        <v>3.8399999999999896</v>
      </c>
      <c r="B138" s="3">
        <f t="shared" si="11"/>
        <v>5.4450736057350442</v>
      </c>
      <c r="C138" s="3">
        <f t="shared" si="7"/>
        <v>4.9050000000000002</v>
      </c>
      <c r="D138" s="3">
        <f t="shared" si="9"/>
        <v>4.9049906849509313</v>
      </c>
      <c r="E138" s="3">
        <f t="shared" si="8"/>
        <v>9.3150490689808407E-6</v>
      </c>
      <c r="F138" s="3">
        <f t="shared" si="10"/>
        <v>1.8630098137961681E-5</v>
      </c>
    </row>
    <row r="139" spans="1:6" x14ac:dyDescent="0.2">
      <c r="A139" s="3">
        <f t="shared" si="6"/>
        <v>3.8699999999999894</v>
      </c>
      <c r="B139" s="3">
        <f t="shared" si="11"/>
        <v>5.4450741646379885</v>
      </c>
      <c r="C139" s="3">
        <f t="shared" si="7"/>
        <v>4.9050000000000002</v>
      </c>
      <c r="D139" s="3">
        <f t="shared" si="9"/>
        <v>4.9049916918845655</v>
      </c>
      <c r="E139" s="3">
        <f t="shared" si="8"/>
        <v>8.308115434729757E-6</v>
      </c>
      <c r="F139" s="3">
        <f t="shared" si="10"/>
        <v>1.6616230869459514E-5</v>
      </c>
    </row>
    <row r="140" spans="1:6" x14ac:dyDescent="0.2">
      <c r="A140" s="3">
        <f t="shared" ref="A140:A203" si="12">A139+$C$7</f>
        <v>3.8999999999999893</v>
      </c>
      <c r="B140" s="3">
        <f t="shared" si="11"/>
        <v>5.4450746631249149</v>
      </c>
      <c r="C140" s="3">
        <f t="shared" ref="C140:C203" si="13">$C$6*$C$5</f>
        <v>4.9050000000000002</v>
      </c>
      <c r="D140" s="3">
        <f t="shared" si="9"/>
        <v>4.9049925899712656</v>
      </c>
      <c r="E140" s="3">
        <f t="shared" ref="E140:E203" si="14">C140-D140</f>
        <v>7.4100287346112736E-6</v>
      </c>
      <c r="F140" s="3">
        <f t="shared" si="10"/>
        <v>1.4820057469222547E-5</v>
      </c>
    </row>
    <row r="141" spans="1:6" x14ac:dyDescent="0.2">
      <c r="A141" s="3">
        <f t="shared" si="12"/>
        <v>3.9299999999999891</v>
      </c>
      <c r="B141" s="3">
        <f t="shared" si="11"/>
        <v>5.4450751077266393</v>
      </c>
      <c r="C141" s="3">
        <f t="shared" si="13"/>
        <v>4.9050000000000002</v>
      </c>
      <c r="D141" s="3">
        <f t="shared" ref="D141:D204" si="15">0.5*$C$4*$C$3*$C$2*B141^2</f>
        <v>4.9049933909770873</v>
      </c>
      <c r="E141" s="3">
        <f t="shared" si="14"/>
        <v>6.6090229129400768E-6</v>
      </c>
      <c r="F141" s="3">
        <f t="shared" ref="F141:F204" si="16">E141/$C$6</f>
        <v>1.3218045825880154E-5</v>
      </c>
    </row>
    <row r="142" spans="1:6" x14ac:dyDescent="0.2">
      <c r="A142" s="3">
        <f t="shared" si="12"/>
        <v>3.9599999999999889</v>
      </c>
      <c r="B142" s="3">
        <f t="shared" ref="B142:B205" si="17">B141+F141*$C$7</f>
        <v>5.4450755042680141</v>
      </c>
      <c r="C142" s="3">
        <f t="shared" si="13"/>
        <v>4.9050000000000002</v>
      </c>
      <c r="D142" s="3">
        <f t="shared" si="15"/>
        <v>4.9049941053962112</v>
      </c>
      <c r="E142" s="3">
        <f t="shared" si="14"/>
        <v>5.8946037890805769E-6</v>
      </c>
      <c r="F142" s="3">
        <f t="shared" si="16"/>
        <v>1.1789207578161154E-5</v>
      </c>
    </row>
    <row r="143" spans="1:6" x14ac:dyDescent="0.2">
      <c r="A143" s="3">
        <f t="shared" si="12"/>
        <v>3.9899999999999887</v>
      </c>
      <c r="B143" s="3">
        <f t="shared" si="17"/>
        <v>5.4450758579442411</v>
      </c>
      <c r="C143" s="3">
        <f t="shared" si="13"/>
        <v>4.9050000000000002</v>
      </c>
      <c r="D143" s="3">
        <f t="shared" si="15"/>
        <v>4.9049947425884275</v>
      </c>
      <c r="E143" s="3">
        <f t="shared" si="14"/>
        <v>5.2574115727566095E-6</v>
      </c>
      <c r="F143" s="3">
        <f t="shared" si="16"/>
        <v>1.0514823145513219E-5</v>
      </c>
    </row>
    <row r="144" spans="1:6" x14ac:dyDescent="0.2">
      <c r="A144" s="3">
        <f t="shared" si="12"/>
        <v>4.0199999999999889</v>
      </c>
      <c r="B144" s="3">
        <f t="shared" si="17"/>
        <v>5.4450761733889355</v>
      </c>
      <c r="C144" s="3">
        <f t="shared" si="13"/>
        <v>4.9050000000000002</v>
      </c>
      <c r="D144" s="3">
        <f t="shared" si="15"/>
        <v>4.9049953109017634</v>
      </c>
      <c r="E144" s="3">
        <f t="shared" si="14"/>
        <v>4.6890982368097411E-6</v>
      </c>
      <c r="F144" s="3">
        <f t="shared" si="16"/>
        <v>9.3781964736194823E-6</v>
      </c>
    </row>
    <row r="145" spans="1:6" x14ac:dyDescent="0.2">
      <c r="A145" s="3">
        <f t="shared" si="12"/>
        <v>4.0499999999999892</v>
      </c>
      <c r="B145" s="3">
        <f t="shared" si="17"/>
        <v>5.4450764547348296</v>
      </c>
      <c r="C145" s="3">
        <f t="shared" si="13"/>
        <v>4.9050000000000002</v>
      </c>
      <c r="D145" s="3">
        <f t="shared" si="15"/>
        <v>4.9049958177818453</v>
      </c>
      <c r="E145" s="3">
        <f t="shared" si="14"/>
        <v>4.182218154902273E-6</v>
      </c>
      <c r="F145" s="3">
        <f t="shared" si="16"/>
        <v>8.364436309804546E-6</v>
      </c>
    </row>
    <row r="146" spans="1:6" x14ac:dyDescent="0.2">
      <c r="A146" s="3">
        <f t="shared" si="12"/>
        <v>4.0799999999999894</v>
      </c>
      <c r="B146" s="3">
        <f t="shared" si="17"/>
        <v>5.445076705667919</v>
      </c>
      <c r="C146" s="3">
        <f t="shared" si="13"/>
        <v>4.9050000000000002</v>
      </c>
      <c r="D146" s="3">
        <f t="shared" si="15"/>
        <v>4.9049962698694483</v>
      </c>
      <c r="E146" s="3">
        <f t="shared" si="14"/>
        <v>3.7301305519932271E-6</v>
      </c>
      <c r="F146" s="3">
        <f t="shared" si="16"/>
        <v>7.4602611039864541E-6</v>
      </c>
    </row>
    <row r="147" spans="1:6" x14ac:dyDescent="0.2">
      <c r="A147" s="3">
        <f t="shared" si="12"/>
        <v>4.1099999999999897</v>
      </c>
      <c r="B147" s="3">
        <f t="shared" si="17"/>
        <v>5.4450769294757517</v>
      </c>
      <c r="C147" s="3">
        <f t="shared" si="13"/>
        <v>4.9050000000000002</v>
      </c>
      <c r="D147" s="3">
        <f t="shared" si="15"/>
        <v>4.9049966730874983</v>
      </c>
      <c r="E147" s="3">
        <f t="shared" si="14"/>
        <v>3.3269125019330659E-6</v>
      </c>
      <c r="F147" s="3">
        <f t="shared" si="16"/>
        <v>6.6538250038661317E-6</v>
      </c>
    </row>
    <row r="148" spans="1:6" x14ac:dyDescent="0.2">
      <c r="A148" s="3">
        <f t="shared" si="12"/>
        <v>4.1399999999999899</v>
      </c>
      <c r="B148" s="3">
        <f t="shared" si="17"/>
        <v>5.4450771290905022</v>
      </c>
      <c r="C148" s="3">
        <f t="shared" si="13"/>
        <v>4.9050000000000002</v>
      </c>
      <c r="D148" s="3">
        <f t="shared" si="15"/>
        <v>4.9049970327186729</v>
      </c>
      <c r="E148" s="3">
        <f t="shared" si="14"/>
        <v>2.9672813273151633E-6</v>
      </c>
      <c r="F148" s="3">
        <f t="shared" si="16"/>
        <v>5.9345626546303265E-6</v>
      </c>
    </row>
    <row r="149" spans="1:6" x14ac:dyDescent="0.2">
      <c r="A149" s="3">
        <f t="shared" si="12"/>
        <v>4.1699999999999902</v>
      </c>
      <c r="B149" s="3">
        <f t="shared" si="17"/>
        <v>5.4450773071273817</v>
      </c>
      <c r="C149" s="3">
        <f t="shared" si="13"/>
        <v>4.9050000000000002</v>
      </c>
      <c r="D149" s="3">
        <f t="shared" si="15"/>
        <v>4.9049973534745996</v>
      </c>
      <c r="E149" s="3">
        <f t="shared" si="14"/>
        <v>2.6465254006069472E-6</v>
      </c>
      <c r="F149" s="3">
        <f t="shared" si="16"/>
        <v>5.2930508012138944E-6</v>
      </c>
    </row>
    <row r="150" spans="1:6" x14ac:dyDescent="0.2">
      <c r="A150" s="3">
        <f t="shared" si="12"/>
        <v>4.1999999999999904</v>
      </c>
      <c r="B150" s="3">
        <f t="shared" si="17"/>
        <v>5.4450774659189056</v>
      </c>
      <c r="C150" s="3">
        <f t="shared" si="13"/>
        <v>4.9050000000000002</v>
      </c>
      <c r="D150" s="3">
        <f t="shared" si="15"/>
        <v>4.904997639557596</v>
      </c>
      <c r="E150" s="3">
        <f t="shared" si="14"/>
        <v>2.3604424042034111E-6</v>
      </c>
      <c r="F150" s="3">
        <f t="shared" si="16"/>
        <v>4.7208848084068222E-6</v>
      </c>
    </row>
    <row r="151" spans="1:6" x14ac:dyDescent="0.2">
      <c r="A151" s="3">
        <f t="shared" si="12"/>
        <v>4.2299999999999907</v>
      </c>
      <c r="B151" s="3">
        <f t="shared" si="17"/>
        <v>5.4450776075454499</v>
      </c>
      <c r="C151" s="3">
        <f t="shared" si="13"/>
        <v>4.9050000000000002</v>
      </c>
      <c r="D151" s="3">
        <f t="shared" si="15"/>
        <v>4.90499789471572</v>
      </c>
      <c r="E151" s="3">
        <f t="shared" si="14"/>
        <v>2.1052842802404825E-6</v>
      </c>
      <c r="F151" s="3">
        <f t="shared" si="16"/>
        <v>4.2105685604809651E-6</v>
      </c>
    </row>
    <row r="152" spans="1:6" x14ac:dyDescent="0.2">
      <c r="A152" s="3">
        <f t="shared" si="12"/>
        <v>4.2599999999999909</v>
      </c>
      <c r="B152" s="3">
        <f t="shared" si="17"/>
        <v>5.4450777338625063</v>
      </c>
      <c r="C152" s="3">
        <f t="shared" si="13"/>
        <v>4.9050000000000002</v>
      </c>
      <c r="D152" s="3">
        <f t="shared" si="15"/>
        <v>4.9049981222918708</v>
      </c>
      <c r="E152" s="3">
        <f t="shared" si="14"/>
        <v>1.8777081294274467E-6</v>
      </c>
      <c r="F152" s="3">
        <f t="shared" si="16"/>
        <v>3.7554162588548934E-6</v>
      </c>
    </row>
    <row r="153" spans="1:6" x14ac:dyDescent="0.2">
      <c r="A153" s="3">
        <f t="shared" si="12"/>
        <v>4.2899999999999912</v>
      </c>
      <c r="B153" s="3">
        <f t="shared" si="17"/>
        <v>5.4450778465249936</v>
      </c>
      <c r="C153" s="3">
        <f t="shared" si="13"/>
        <v>4.9050000000000002</v>
      </c>
      <c r="D153" s="3">
        <f t="shared" si="15"/>
        <v>4.9049983252675933</v>
      </c>
      <c r="E153" s="3">
        <f t="shared" si="14"/>
        <v>1.6747324069754654E-6</v>
      </c>
      <c r="F153" s="3">
        <f t="shared" si="16"/>
        <v>3.3494648139509309E-6</v>
      </c>
    </row>
    <row r="154" spans="1:6" x14ac:dyDescent="0.2">
      <c r="A154" s="3">
        <f t="shared" si="12"/>
        <v>4.3199999999999914</v>
      </c>
      <c r="B154" s="3">
        <f t="shared" si="17"/>
        <v>5.4450779470089383</v>
      </c>
      <c r="C154" s="3">
        <f t="shared" si="13"/>
        <v>4.9050000000000002</v>
      </c>
      <c r="D154" s="3">
        <f t="shared" si="15"/>
        <v>4.9049985063021353</v>
      </c>
      <c r="E154" s="3">
        <f t="shared" si="14"/>
        <v>1.4936978649515709E-6</v>
      </c>
      <c r="F154" s="3">
        <f t="shared" si="16"/>
        <v>2.9873957299031417E-6</v>
      </c>
    </row>
    <row r="155" spans="1:6" x14ac:dyDescent="0.2">
      <c r="A155" s="3">
        <f t="shared" si="12"/>
        <v>4.3499999999999917</v>
      </c>
      <c r="B155" s="3">
        <f t="shared" si="17"/>
        <v>5.44507803663081</v>
      </c>
      <c r="C155" s="3">
        <f t="shared" si="13"/>
        <v>4.9050000000000002</v>
      </c>
      <c r="D155" s="3">
        <f t="shared" si="15"/>
        <v>4.9049986677672797</v>
      </c>
      <c r="E155" s="3">
        <f t="shared" si="14"/>
        <v>1.33223272058558E-6</v>
      </c>
      <c r="F155" s="3">
        <f t="shared" si="16"/>
        <v>2.6644654411711599E-6</v>
      </c>
    </row>
    <row r="156" spans="1:6" x14ac:dyDescent="0.2">
      <c r="A156" s="3">
        <f t="shared" si="12"/>
        <v>4.3799999999999919</v>
      </c>
      <c r="B156" s="3">
        <f t="shared" si="17"/>
        <v>5.4450781165647735</v>
      </c>
      <c r="C156" s="3">
        <f t="shared" si="13"/>
        <v>4.9050000000000002</v>
      </c>
      <c r="D156" s="3">
        <f t="shared" si="15"/>
        <v>4.9049988117784347</v>
      </c>
      <c r="E156" s="3">
        <f t="shared" si="14"/>
        <v>1.188221565584513E-6</v>
      </c>
      <c r="F156" s="3">
        <f t="shared" si="16"/>
        <v>2.3764431311690259E-6</v>
      </c>
    </row>
    <row r="157" spans="1:6" x14ac:dyDescent="0.2">
      <c r="A157" s="3">
        <f t="shared" si="12"/>
        <v>4.4099999999999921</v>
      </c>
      <c r="B157" s="3">
        <f t="shared" si="17"/>
        <v>5.4450781878580674</v>
      </c>
      <c r="C157" s="3">
        <f t="shared" si="13"/>
        <v>4.9050000000000002</v>
      </c>
      <c r="D157" s="3">
        <f t="shared" si="15"/>
        <v>4.9049989402223311</v>
      </c>
      <c r="E157" s="3">
        <f t="shared" si="14"/>
        <v>1.0597776691767535E-6</v>
      </c>
      <c r="F157" s="3">
        <f t="shared" si="16"/>
        <v>2.1195553383535071E-6</v>
      </c>
    </row>
    <row r="158" spans="1:6" x14ac:dyDescent="0.2">
      <c r="A158" s="3">
        <f t="shared" si="12"/>
        <v>4.4399999999999924</v>
      </c>
      <c r="B158" s="3">
        <f t="shared" si="17"/>
        <v>5.4450782514447278</v>
      </c>
      <c r="C158" s="3">
        <f t="shared" si="13"/>
        <v>4.9050000000000002</v>
      </c>
      <c r="D158" s="3">
        <f t="shared" si="15"/>
        <v>4.9049990547817526</v>
      </c>
      <c r="E158" s="3">
        <f t="shared" si="14"/>
        <v>9.4521824767213047E-7</v>
      </c>
      <c r="F158" s="3">
        <f t="shared" si="16"/>
        <v>1.8904364953442609E-6</v>
      </c>
    </row>
    <row r="159" spans="1:6" x14ac:dyDescent="0.2">
      <c r="A159" s="3">
        <f t="shared" si="12"/>
        <v>4.4699999999999926</v>
      </c>
      <c r="B159" s="3">
        <f t="shared" si="17"/>
        <v>5.4450783081578225</v>
      </c>
      <c r="C159" s="3">
        <f t="shared" si="13"/>
        <v>4.9050000000000002</v>
      </c>
      <c r="D159" s="3">
        <f t="shared" si="15"/>
        <v>4.9049991569575759</v>
      </c>
      <c r="E159" s="3">
        <f t="shared" si="14"/>
        <v>8.4304242431443299E-7</v>
      </c>
      <c r="F159" s="3">
        <f t="shared" si="16"/>
        <v>1.686084848628866E-6</v>
      </c>
    </row>
    <row r="160" spans="1:6" x14ac:dyDescent="0.2">
      <c r="A160" s="3">
        <f t="shared" si="12"/>
        <v>4.4999999999999929</v>
      </c>
      <c r="B160" s="3">
        <f t="shared" si="17"/>
        <v>5.4450783587403677</v>
      </c>
      <c r="C160" s="3">
        <f t="shared" si="13"/>
        <v>4.9050000000000002</v>
      </c>
      <c r="D160" s="3">
        <f t="shared" si="15"/>
        <v>4.9049992480884388</v>
      </c>
      <c r="E160" s="3">
        <f t="shared" si="14"/>
        <v>7.5191156145848481E-7</v>
      </c>
      <c r="F160" s="3">
        <f t="shared" si="16"/>
        <v>1.5038231229169696E-6</v>
      </c>
    </row>
    <row r="161" spans="1:6" x14ac:dyDescent="0.2">
      <c r="A161" s="3">
        <f t="shared" si="12"/>
        <v>4.5299999999999931</v>
      </c>
      <c r="B161" s="3">
        <f t="shared" si="17"/>
        <v>5.445078403855061</v>
      </c>
      <c r="C161" s="3">
        <f t="shared" si="13"/>
        <v>4.9050000000000002</v>
      </c>
      <c r="D161" s="3">
        <f t="shared" si="15"/>
        <v>4.904999329368275</v>
      </c>
      <c r="E161" s="3">
        <f t="shared" si="14"/>
        <v>6.7063172526360404E-7</v>
      </c>
      <c r="F161" s="3">
        <f t="shared" si="16"/>
        <v>1.3412634505272081E-6</v>
      </c>
    </row>
    <row r="162" spans="1:6" x14ac:dyDescent="0.2">
      <c r="A162" s="3">
        <f t="shared" si="12"/>
        <v>4.5599999999999934</v>
      </c>
      <c r="B162" s="3">
        <f t="shared" si="17"/>
        <v>5.4450784440929647</v>
      </c>
      <c r="C162" s="3">
        <f t="shared" si="13"/>
        <v>4.9050000000000002</v>
      </c>
      <c r="D162" s="3">
        <f t="shared" si="15"/>
        <v>4.9049994018619563</v>
      </c>
      <c r="E162" s="3">
        <f t="shared" si="14"/>
        <v>5.9813804398345383E-7</v>
      </c>
      <c r="F162" s="3">
        <f t="shared" si="16"/>
        <v>1.1962760879669077E-6</v>
      </c>
    </row>
    <row r="163" spans="1:6" x14ac:dyDescent="0.2">
      <c r="A163" s="3">
        <f t="shared" si="12"/>
        <v>4.5899999999999936</v>
      </c>
      <c r="B163" s="3">
        <f t="shared" si="17"/>
        <v>5.4450784799812473</v>
      </c>
      <c r="C163" s="3">
        <f t="shared" si="13"/>
        <v>4.9050000000000002</v>
      </c>
      <c r="D163" s="3">
        <f t="shared" si="15"/>
        <v>4.9049994665192456</v>
      </c>
      <c r="E163" s="3">
        <f t="shared" si="14"/>
        <v>5.3348075468306888E-7</v>
      </c>
      <c r="F163" s="3">
        <f t="shared" si="16"/>
        <v>1.0669615093661378E-6</v>
      </c>
    </row>
    <row r="164" spans="1:6" x14ac:dyDescent="0.2">
      <c r="A164" s="3">
        <f t="shared" si="12"/>
        <v>4.6199999999999939</v>
      </c>
      <c r="B164" s="3">
        <f t="shared" si="17"/>
        <v>5.4450785119900926</v>
      </c>
      <c r="C164" s="3">
        <f t="shared" si="13"/>
        <v>4.9050000000000002</v>
      </c>
      <c r="D164" s="3">
        <f t="shared" si="15"/>
        <v>4.9049995241872377</v>
      </c>
      <c r="E164" s="3">
        <f t="shared" si="14"/>
        <v>4.7581276252373073E-7</v>
      </c>
      <c r="F164" s="3">
        <f t="shared" si="16"/>
        <v>9.5162552504746145E-7</v>
      </c>
    </row>
    <row r="165" spans="1:6" x14ac:dyDescent="0.2">
      <c r="A165" s="3">
        <f t="shared" si="12"/>
        <v>4.6499999999999941</v>
      </c>
      <c r="B165" s="3">
        <f t="shared" si="17"/>
        <v>5.4450785405388586</v>
      </c>
      <c r="C165" s="3">
        <f t="shared" si="13"/>
        <v>4.9050000000000002</v>
      </c>
      <c r="D165" s="3">
        <f t="shared" si="15"/>
        <v>4.9049995756214582</v>
      </c>
      <c r="E165" s="3">
        <f t="shared" si="14"/>
        <v>4.2437854208543513E-7</v>
      </c>
      <c r="F165" s="3">
        <f t="shared" si="16"/>
        <v>8.4875708417087026E-7</v>
      </c>
    </row>
    <row r="166" spans="1:6" x14ac:dyDescent="0.2">
      <c r="A166" s="3">
        <f t="shared" si="12"/>
        <v>4.6799999999999944</v>
      </c>
      <c r="B166" s="3">
        <f t="shared" si="17"/>
        <v>5.4450785660015715</v>
      </c>
      <c r="C166" s="3">
        <f t="shared" si="13"/>
        <v>4.9050000000000002</v>
      </c>
      <c r="D166" s="3">
        <f t="shared" si="15"/>
        <v>4.9049996214957625</v>
      </c>
      <c r="E166" s="3">
        <f t="shared" si="14"/>
        <v>3.7850423773022612E-7</v>
      </c>
      <c r="F166" s="3">
        <f t="shared" si="16"/>
        <v>7.5700847546045225E-7</v>
      </c>
    </row>
    <row r="167" spans="1:6" x14ac:dyDescent="0.2">
      <c r="A167" s="3">
        <f t="shared" si="12"/>
        <v>4.7099999999999946</v>
      </c>
      <c r="B167" s="3">
        <f t="shared" si="17"/>
        <v>5.4450785887118256</v>
      </c>
      <c r="C167" s="3">
        <f t="shared" si="13"/>
        <v>4.9050000000000002</v>
      </c>
      <c r="D167" s="3">
        <f t="shared" si="15"/>
        <v>4.9049996624111643</v>
      </c>
      <c r="E167" s="3">
        <f t="shared" si="14"/>
        <v>3.3758883599688261E-7</v>
      </c>
      <c r="F167" s="3">
        <f t="shared" si="16"/>
        <v>6.7517767199376522E-7</v>
      </c>
    </row>
    <row r="168" spans="1:6" x14ac:dyDescent="0.2">
      <c r="A168" s="3">
        <f t="shared" si="12"/>
        <v>4.7399999999999949</v>
      </c>
      <c r="B168" s="3">
        <f t="shared" si="17"/>
        <v>5.4450786089671555</v>
      </c>
      <c r="C168" s="3">
        <f t="shared" si="13"/>
        <v>4.9050000000000002</v>
      </c>
      <c r="D168" s="3">
        <f t="shared" si="15"/>
        <v>4.9049996989037092</v>
      </c>
      <c r="E168" s="3">
        <f t="shared" si="14"/>
        <v>3.0109629101104929E-7</v>
      </c>
      <c r="F168" s="3">
        <f t="shared" si="16"/>
        <v>6.0219258202209858E-7</v>
      </c>
    </row>
    <row r="169" spans="1:6" x14ac:dyDescent="0.2">
      <c r="A169" s="3">
        <f t="shared" si="12"/>
        <v>4.7699999999999951</v>
      </c>
      <c r="B169" s="3">
        <f t="shared" si="17"/>
        <v>5.4450786270329328</v>
      </c>
      <c r="C169" s="3">
        <f t="shared" si="13"/>
        <v>4.9050000000000002</v>
      </c>
      <c r="D169" s="3">
        <f t="shared" si="15"/>
        <v>4.9049997314514968</v>
      </c>
      <c r="E169" s="3">
        <f t="shared" si="14"/>
        <v>2.6854850343482894E-7</v>
      </c>
      <c r="F169" s="3">
        <f t="shared" si="16"/>
        <v>5.3709700686965789E-7</v>
      </c>
    </row>
    <row r="170" spans="1:6" x14ac:dyDescent="0.2">
      <c r="A170" s="3">
        <f t="shared" si="12"/>
        <v>4.7999999999999954</v>
      </c>
      <c r="B170" s="3">
        <f t="shared" si="17"/>
        <v>5.4450786431458429</v>
      </c>
      <c r="C170" s="3">
        <f t="shared" si="13"/>
        <v>4.9050000000000002</v>
      </c>
      <c r="D170" s="3">
        <f t="shared" si="15"/>
        <v>4.9049997604809468</v>
      </c>
      <c r="E170" s="3">
        <f t="shared" si="14"/>
        <v>2.3951905347985303E-7</v>
      </c>
      <c r="F170" s="3">
        <f t="shared" si="16"/>
        <v>4.7903810695970606E-7</v>
      </c>
    </row>
    <row r="171" spans="1:6" x14ac:dyDescent="0.2">
      <c r="A171" s="3">
        <f t="shared" si="12"/>
        <v>4.8299999999999956</v>
      </c>
      <c r="B171" s="3">
        <f t="shared" si="17"/>
        <v>5.4450786575169863</v>
      </c>
      <c r="C171" s="3">
        <f t="shared" si="13"/>
        <v>4.9050000000000002</v>
      </c>
      <c r="D171" s="3">
        <f t="shared" si="15"/>
        <v>4.9049997863723842</v>
      </c>
      <c r="E171" s="3">
        <f t="shared" si="14"/>
        <v>2.1362761604137859E-7</v>
      </c>
      <c r="F171" s="3">
        <f t="shared" si="16"/>
        <v>4.2725523208275717E-7</v>
      </c>
    </row>
    <row r="172" spans="1:6" x14ac:dyDescent="0.2">
      <c r="A172" s="3">
        <f t="shared" si="12"/>
        <v>4.8599999999999959</v>
      </c>
      <c r="B172" s="3">
        <f t="shared" si="17"/>
        <v>5.4450786703346434</v>
      </c>
      <c r="C172" s="3">
        <f t="shared" si="13"/>
        <v>4.9050000000000002</v>
      </c>
      <c r="D172" s="3">
        <f t="shared" si="15"/>
        <v>4.9049998094650187</v>
      </c>
      <c r="E172" s="3">
        <f t="shared" si="14"/>
        <v>1.9053498157006743E-7</v>
      </c>
      <c r="F172" s="3">
        <f t="shared" si="16"/>
        <v>3.8106996314013486E-7</v>
      </c>
    </row>
    <row r="173" spans="1:6" x14ac:dyDescent="0.2">
      <c r="A173" s="3">
        <f t="shared" si="12"/>
        <v>4.8899999999999961</v>
      </c>
      <c r="B173" s="3">
        <f t="shared" si="17"/>
        <v>5.4450786817667423</v>
      </c>
      <c r="C173" s="3">
        <f t="shared" si="13"/>
        <v>4.9050000000000002</v>
      </c>
      <c r="D173" s="3">
        <f t="shared" si="15"/>
        <v>4.904999830061394</v>
      </c>
      <c r="E173" s="3">
        <f t="shared" si="14"/>
        <v>1.6993860629810342E-7</v>
      </c>
      <c r="F173" s="3">
        <f t="shared" si="16"/>
        <v>3.3987721259620685E-7</v>
      </c>
    </row>
    <row r="174" spans="1:6" x14ac:dyDescent="0.2">
      <c r="A174" s="3">
        <f t="shared" si="12"/>
        <v>4.9199999999999964</v>
      </c>
      <c r="B174" s="3">
        <f t="shared" si="17"/>
        <v>5.4450786919630589</v>
      </c>
      <c r="C174" s="3">
        <f t="shared" si="13"/>
        <v>4.9050000000000002</v>
      </c>
      <c r="D174" s="3">
        <f t="shared" si="15"/>
        <v>4.9049998484313519</v>
      </c>
      <c r="E174" s="3">
        <f t="shared" si="14"/>
        <v>1.5156864829890537E-7</v>
      </c>
      <c r="F174" s="3">
        <f t="shared" si="16"/>
        <v>3.0313729659781075E-7</v>
      </c>
    </row>
    <row r="175" spans="1:6" x14ac:dyDescent="0.2">
      <c r="A175" s="3">
        <f t="shared" si="12"/>
        <v>4.9499999999999966</v>
      </c>
      <c r="B175" s="3">
        <f t="shared" si="17"/>
        <v>5.4450787010571782</v>
      </c>
      <c r="C175" s="3">
        <f t="shared" si="13"/>
        <v>4.9050000000000002</v>
      </c>
      <c r="D175" s="3">
        <f t="shared" si="15"/>
        <v>4.9049998648155606</v>
      </c>
      <c r="E175" s="3">
        <f t="shared" si="14"/>
        <v>1.3518443964244398E-7</v>
      </c>
      <c r="F175" s="3">
        <f t="shared" si="16"/>
        <v>2.7036887928488795E-7</v>
      </c>
    </row>
    <row r="176" spans="1:6" x14ac:dyDescent="0.2">
      <c r="A176" s="3">
        <f t="shared" si="12"/>
        <v>4.9799999999999969</v>
      </c>
      <c r="B176" s="3">
        <f t="shared" si="17"/>
        <v>5.4450787091682447</v>
      </c>
      <c r="C176" s="3">
        <f t="shared" si="13"/>
        <v>4.9050000000000002</v>
      </c>
      <c r="D176" s="3">
        <f t="shared" si="15"/>
        <v>4.9049998794286749</v>
      </c>
      <c r="E176" s="3">
        <f t="shared" si="14"/>
        <v>1.2057132536824611E-7</v>
      </c>
      <c r="F176" s="3">
        <f t="shared" si="16"/>
        <v>2.4114265073649221E-7</v>
      </c>
    </row>
    <row r="177" spans="1:6" x14ac:dyDescent="0.2">
      <c r="A177" s="3">
        <f t="shared" si="12"/>
        <v>5.0099999999999971</v>
      </c>
      <c r="B177" s="3">
        <f t="shared" si="17"/>
        <v>5.4450787164025245</v>
      </c>
      <c r="C177" s="3">
        <f t="shared" si="13"/>
        <v>4.9050000000000002</v>
      </c>
      <c r="D177" s="3">
        <f t="shared" si="15"/>
        <v>4.9049998924621478</v>
      </c>
      <c r="E177" s="3">
        <f t="shared" si="14"/>
        <v>1.0753785240069647E-7</v>
      </c>
      <c r="F177" s="3">
        <f t="shared" si="16"/>
        <v>2.1507570480139293E-7</v>
      </c>
    </row>
    <row r="178" spans="1:6" x14ac:dyDescent="0.2">
      <c r="A178" s="3">
        <f t="shared" si="12"/>
        <v>5.0399999999999974</v>
      </c>
      <c r="B178" s="3">
        <f t="shared" si="17"/>
        <v>5.4450787228547952</v>
      </c>
      <c r="C178" s="3">
        <f t="shared" si="13"/>
        <v>4.9050000000000002</v>
      </c>
      <c r="D178" s="3">
        <f t="shared" si="15"/>
        <v>4.9049999040867318</v>
      </c>
      <c r="E178" s="3">
        <f t="shared" si="14"/>
        <v>9.5913268438607702E-8</v>
      </c>
      <c r="F178" s="3">
        <f t="shared" si="16"/>
        <v>1.918265368772154E-7</v>
      </c>
    </row>
    <row r="179" spans="1:6" x14ac:dyDescent="0.2">
      <c r="A179" s="3">
        <f t="shared" si="12"/>
        <v>5.0699999999999976</v>
      </c>
      <c r="B179" s="3">
        <f t="shared" si="17"/>
        <v>5.445078728609591</v>
      </c>
      <c r="C179" s="3">
        <f t="shared" si="13"/>
        <v>4.9050000000000002</v>
      </c>
      <c r="D179" s="3">
        <f t="shared" si="15"/>
        <v>4.9049999144547263</v>
      </c>
      <c r="E179" s="3">
        <f t="shared" si="14"/>
        <v>8.5545273975640157E-8</v>
      </c>
      <c r="F179" s="3">
        <f t="shared" si="16"/>
        <v>1.7109054795128031E-7</v>
      </c>
    </row>
    <row r="180" spans="1:6" x14ac:dyDescent="0.2">
      <c r="A180" s="3">
        <f t="shared" si="12"/>
        <v>5.0999999999999979</v>
      </c>
      <c r="B180" s="3">
        <f t="shared" si="17"/>
        <v>5.4450787337423074</v>
      </c>
      <c r="C180" s="3">
        <f t="shared" si="13"/>
        <v>4.9050000000000002</v>
      </c>
      <c r="D180" s="3">
        <f t="shared" si="15"/>
        <v>4.9049999237019648</v>
      </c>
      <c r="E180" s="3">
        <f t="shared" si="14"/>
        <v>7.6298035445176993E-8</v>
      </c>
      <c r="F180" s="3">
        <f t="shared" si="16"/>
        <v>1.5259607089035399E-7</v>
      </c>
    </row>
    <row r="181" spans="1:6" x14ac:dyDescent="0.2">
      <c r="A181" s="3">
        <f t="shared" si="12"/>
        <v>5.1299999999999981</v>
      </c>
      <c r="B181" s="3">
        <f t="shared" si="17"/>
        <v>5.4450787383201895</v>
      </c>
      <c r="C181" s="3">
        <f t="shared" si="13"/>
        <v>4.9050000000000002</v>
      </c>
      <c r="D181" s="3">
        <f t="shared" si="15"/>
        <v>4.9049999319496012</v>
      </c>
      <c r="E181" s="3">
        <f t="shared" si="14"/>
        <v>6.8050399093522174E-8</v>
      </c>
      <c r="F181" s="3">
        <f t="shared" si="16"/>
        <v>1.3610079818704435E-7</v>
      </c>
    </row>
    <row r="182" spans="1:6" x14ac:dyDescent="0.2">
      <c r="A182" s="3">
        <f t="shared" si="12"/>
        <v>5.1599999999999984</v>
      </c>
      <c r="B182" s="3">
        <f t="shared" si="17"/>
        <v>5.4450787424032132</v>
      </c>
      <c r="C182" s="3">
        <f t="shared" si="13"/>
        <v>4.9050000000000002</v>
      </c>
      <c r="D182" s="3">
        <f t="shared" si="15"/>
        <v>4.9049999393056858</v>
      </c>
      <c r="E182" s="3">
        <f t="shared" si="14"/>
        <v>6.0694314463205501E-8</v>
      </c>
      <c r="F182" s="3">
        <f t="shared" si="16"/>
        <v>1.21388628926411E-7</v>
      </c>
    </row>
    <row r="183" spans="1:6" x14ac:dyDescent="0.2">
      <c r="A183" s="3">
        <f t="shared" si="12"/>
        <v>5.1899999999999986</v>
      </c>
      <c r="B183" s="3">
        <f t="shared" si="17"/>
        <v>5.4450787460448717</v>
      </c>
      <c r="C183" s="3">
        <f t="shared" si="13"/>
        <v>4.9050000000000002</v>
      </c>
      <c r="D183" s="3">
        <f t="shared" si="15"/>
        <v>4.9049999458665949</v>
      </c>
      <c r="E183" s="3">
        <f t="shared" si="14"/>
        <v>5.4133405313905314E-8</v>
      </c>
      <c r="F183" s="3">
        <f t="shared" si="16"/>
        <v>1.0826681062781063E-7</v>
      </c>
    </row>
    <row r="184" spans="1:6" x14ac:dyDescent="0.2">
      <c r="A184" s="3">
        <f t="shared" si="12"/>
        <v>5.2199999999999989</v>
      </c>
      <c r="B184" s="3">
        <f t="shared" si="17"/>
        <v>5.4450787492928763</v>
      </c>
      <c r="C184" s="3">
        <f t="shared" si="13"/>
        <v>4.9050000000000002</v>
      </c>
      <c r="D184" s="3">
        <f t="shared" si="15"/>
        <v>4.9049999517182874</v>
      </c>
      <c r="E184" s="3">
        <f t="shared" si="14"/>
        <v>4.8281712849984615E-8</v>
      </c>
      <c r="F184" s="3">
        <f t="shared" si="16"/>
        <v>9.656342569996923E-8</v>
      </c>
    </row>
    <row r="185" spans="1:6" x14ac:dyDescent="0.2">
      <c r="A185" s="3">
        <f t="shared" si="12"/>
        <v>5.2499999999999991</v>
      </c>
      <c r="B185" s="3">
        <f t="shared" si="17"/>
        <v>5.4450787521897794</v>
      </c>
      <c r="C185" s="3">
        <f t="shared" si="13"/>
        <v>4.9050000000000002</v>
      </c>
      <c r="D185" s="3">
        <f t="shared" si="15"/>
        <v>4.9049999569374254</v>
      </c>
      <c r="E185" s="3">
        <f t="shared" si="14"/>
        <v>4.3062574839325407E-8</v>
      </c>
      <c r="F185" s="3">
        <f t="shared" si="16"/>
        <v>8.6125149678650814E-8</v>
      </c>
    </row>
    <row r="186" spans="1:6" x14ac:dyDescent="0.2">
      <c r="A186" s="3">
        <f t="shared" si="12"/>
        <v>5.2799999999999994</v>
      </c>
      <c r="B186" s="3">
        <f t="shared" si="17"/>
        <v>5.445078754773534</v>
      </c>
      <c r="C186" s="3">
        <f t="shared" si="13"/>
        <v>4.9050000000000002</v>
      </c>
      <c r="D186" s="3">
        <f t="shared" si="15"/>
        <v>4.9049999615923872</v>
      </c>
      <c r="E186" s="3">
        <f t="shared" si="14"/>
        <v>3.8407613089930237E-8</v>
      </c>
      <c r="F186" s="3">
        <f t="shared" si="16"/>
        <v>7.6815226179860474E-8</v>
      </c>
    </row>
    <row r="187" spans="1:6" x14ac:dyDescent="0.2">
      <c r="A187" s="3">
        <f t="shared" si="12"/>
        <v>5.31</v>
      </c>
      <c r="B187" s="3">
        <f t="shared" si="17"/>
        <v>5.445078757077991</v>
      </c>
      <c r="C187" s="3">
        <f t="shared" si="13"/>
        <v>4.9050000000000002</v>
      </c>
      <c r="D187" s="3">
        <f t="shared" si="15"/>
        <v>4.9049999657441594</v>
      </c>
      <c r="E187" s="3">
        <f t="shared" si="14"/>
        <v>3.4255840830610396E-8</v>
      </c>
      <c r="F187" s="3">
        <f t="shared" si="16"/>
        <v>6.8511681661220791E-8</v>
      </c>
    </row>
    <row r="188" spans="1:6" x14ac:dyDescent="0.2">
      <c r="A188" s="3">
        <f t="shared" si="12"/>
        <v>5.34</v>
      </c>
      <c r="B188" s="3">
        <f t="shared" si="17"/>
        <v>5.4450787591333416</v>
      </c>
      <c r="C188" s="3">
        <f t="shared" si="13"/>
        <v>4.9050000000000002</v>
      </c>
      <c r="D188" s="3">
        <f t="shared" si="15"/>
        <v>4.9049999694471333</v>
      </c>
      <c r="E188" s="3">
        <f t="shared" si="14"/>
        <v>3.0552866903121867E-8</v>
      </c>
      <c r="F188" s="3">
        <f t="shared" si="16"/>
        <v>6.1105733806243734E-8</v>
      </c>
    </row>
    <row r="189" spans="1:6" x14ac:dyDescent="0.2">
      <c r="A189" s="3">
        <f t="shared" si="12"/>
        <v>5.37</v>
      </c>
      <c r="B189" s="3">
        <f t="shared" si="17"/>
        <v>5.4450787609665134</v>
      </c>
      <c r="C189" s="3">
        <f t="shared" si="13"/>
        <v>4.9050000000000002</v>
      </c>
      <c r="D189" s="3">
        <f t="shared" si="15"/>
        <v>4.9049999727498248</v>
      </c>
      <c r="E189" s="3">
        <f t="shared" si="14"/>
        <v>2.7250175449466951E-8</v>
      </c>
      <c r="F189" s="3">
        <f t="shared" si="16"/>
        <v>5.4500350898933902E-8</v>
      </c>
    </row>
    <row r="190" spans="1:6" x14ac:dyDescent="0.2">
      <c r="A190" s="3">
        <f t="shared" si="12"/>
        <v>5.4</v>
      </c>
      <c r="B190" s="3">
        <f t="shared" si="17"/>
        <v>5.4450787626015238</v>
      </c>
      <c r="C190" s="3">
        <f t="shared" si="13"/>
        <v>4.9050000000000002</v>
      </c>
      <c r="D190" s="3">
        <f t="shared" si="15"/>
        <v>4.9049999756955032</v>
      </c>
      <c r="E190" s="3">
        <f t="shared" si="14"/>
        <v>2.4304497081573118E-8</v>
      </c>
      <c r="F190" s="3">
        <f t="shared" si="16"/>
        <v>4.8608994163146235E-8</v>
      </c>
    </row>
    <row r="191" spans="1:6" x14ac:dyDescent="0.2">
      <c r="A191" s="3">
        <f t="shared" si="12"/>
        <v>5.4300000000000006</v>
      </c>
      <c r="B191" s="3">
        <f t="shared" si="17"/>
        <v>5.4450787640597937</v>
      </c>
      <c r="C191" s="3">
        <f t="shared" si="13"/>
        <v>4.9050000000000002</v>
      </c>
      <c r="D191" s="3">
        <f t="shared" si="15"/>
        <v>4.9049999783227616</v>
      </c>
      <c r="E191" s="3">
        <f t="shared" si="14"/>
        <v>2.1677238670747556E-8</v>
      </c>
      <c r="F191" s="3">
        <f t="shared" si="16"/>
        <v>4.3354477341495112E-8</v>
      </c>
    </row>
    <row r="192" spans="1:6" x14ac:dyDescent="0.2">
      <c r="A192" s="3">
        <f t="shared" si="12"/>
        <v>5.4600000000000009</v>
      </c>
      <c r="B192" s="3">
        <f t="shared" si="17"/>
        <v>5.445078765360428</v>
      </c>
      <c r="C192" s="3">
        <f t="shared" si="13"/>
        <v>4.9050000000000002</v>
      </c>
      <c r="D192" s="3">
        <f t="shared" si="15"/>
        <v>4.9049999806660196</v>
      </c>
      <c r="E192" s="3">
        <f t="shared" si="14"/>
        <v>1.9333980638691628E-8</v>
      </c>
      <c r="F192" s="3">
        <f t="shared" si="16"/>
        <v>3.8667961277383256E-8</v>
      </c>
    </row>
    <row r="193" spans="1:6" x14ac:dyDescent="0.2">
      <c r="A193" s="3">
        <f t="shared" si="12"/>
        <v>5.4900000000000011</v>
      </c>
      <c r="B193" s="3">
        <f t="shared" si="17"/>
        <v>5.4450787665204672</v>
      </c>
      <c r="C193" s="3">
        <f t="shared" si="13"/>
        <v>4.9050000000000002</v>
      </c>
      <c r="D193" s="3">
        <f t="shared" si="15"/>
        <v>4.9049999827559772</v>
      </c>
      <c r="E193" s="3">
        <f t="shared" si="14"/>
        <v>1.7244023098328398E-8</v>
      </c>
      <c r="F193" s="3">
        <f t="shared" si="16"/>
        <v>3.4488046196656796E-8</v>
      </c>
    </row>
    <row r="194" spans="1:6" x14ac:dyDescent="0.2">
      <c r="A194" s="3">
        <f t="shared" si="12"/>
        <v>5.5200000000000014</v>
      </c>
      <c r="B194" s="3">
        <f t="shared" si="17"/>
        <v>5.4450787675551089</v>
      </c>
      <c r="C194" s="3">
        <f t="shared" si="13"/>
        <v>4.9050000000000002</v>
      </c>
      <c r="D194" s="3">
        <f t="shared" si="15"/>
        <v>4.9049999846200159</v>
      </c>
      <c r="E194" s="3">
        <f t="shared" si="14"/>
        <v>1.5379984397156932E-8</v>
      </c>
      <c r="F194" s="3">
        <f t="shared" si="16"/>
        <v>3.0759968794313863E-8</v>
      </c>
    </row>
    <row r="195" spans="1:6" x14ac:dyDescent="0.2">
      <c r="A195" s="3">
        <f t="shared" si="12"/>
        <v>5.5500000000000016</v>
      </c>
      <c r="B195" s="3">
        <f t="shared" si="17"/>
        <v>5.4450787684779076</v>
      </c>
      <c r="C195" s="3">
        <f t="shared" si="13"/>
        <v>4.9050000000000002</v>
      </c>
      <c r="D195" s="3">
        <f t="shared" si="15"/>
        <v>4.9049999862825544</v>
      </c>
      <c r="E195" s="3">
        <f t="shared" si="14"/>
        <v>1.3717445845884413E-8</v>
      </c>
      <c r="F195" s="3">
        <f t="shared" si="16"/>
        <v>2.7434891691768826E-8</v>
      </c>
    </row>
    <row r="196" spans="1:6" x14ac:dyDescent="0.2">
      <c r="A196" s="3">
        <f t="shared" si="12"/>
        <v>5.5800000000000018</v>
      </c>
      <c r="B196" s="3">
        <f t="shared" si="17"/>
        <v>5.4450787693009541</v>
      </c>
      <c r="C196" s="3">
        <f t="shared" si="13"/>
        <v>4.9050000000000002</v>
      </c>
      <c r="D196" s="3">
        <f t="shared" si="15"/>
        <v>4.9049999877653772</v>
      </c>
      <c r="E196" s="3">
        <f t="shared" si="14"/>
        <v>1.2234623092410857E-8</v>
      </c>
      <c r="F196" s="3">
        <f t="shared" si="16"/>
        <v>2.4469246184821714E-8</v>
      </c>
    </row>
    <row r="197" spans="1:6" x14ac:dyDescent="0.2">
      <c r="A197" s="3">
        <f t="shared" si="12"/>
        <v>5.6100000000000021</v>
      </c>
      <c r="B197" s="3">
        <f t="shared" si="17"/>
        <v>5.4450787700350318</v>
      </c>
      <c r="C197" s="3">
        <f t="shared" si="13"/>
        <v>4.9050000000000002</v>
      </c>
      <c r="D197" s="3">
        <f t="shared" si="15"/>
        <v>4.9049999890879112</v>
      </c>
      <c r="E197" s="3">
        <f t="shared" si="14"/>
        <v>1.0912089010162163E-8</v>
      </c>
      <c r="F197" s="3">
        <f t="shared" si="16"/>
        <v>2.1824178020324325E-8</v>
      </c>
    </row>
    <row r="198" spans="1:6" x14ac:dyDescent="0.2">
      <c r="A198" s="3">
        <f t="shared" si="12"/>
        <v>5.6400000000000023</v>
      </c>
      <c r="B198" s="3">
        <f t="shared" si="17"/>
        <v>5.445078770689757</v>
      </c>
      <c r="C198" s="3">
        <f t="shared" si="13"/>
        <v>4.9050000000000002</v>
      </c>
      <c r="D198" s="3">
        <f t="shared" si="15"/>
        <v>4.9049999902674815</v>
      </c>
      <c r="E198" s="3">
        <f t="shared" si="14"/>
        <v>9.7325187908836597E-9</v>
      </c>
      <c r="F198" s="3">
        <f t="shared" si="16"/>
        <v>1.9465037581767319E-8</v>
      </c>
    </row>
    <row r="199" spans="1:6" x14ac:dyDescent="0.2">
      <c r="A199" s="3">
        <f t="shared" si="12"/>
        <v>5.6700000000000026</v>
      </c>
      <c r="B199" s="3">
        <f t="shared" si="17"/>
        <v>5.4450787712737085</v>
      </c>
      <c r="C199" s="3">
        <f t="shared" si="13"/>
        <v>4.9050000000000002</v>
      </c>
      <c r="D199" s="3">
        <f t="shared" si="15"/>
        <v>4.9049999913195448</v>
      </c>
      <c r="E199" s="3">
        <f t="shared" si="14"/>
        <v>8.6804554655373067E-9</v>
      </c>
      <c r="F199" s="3">
        <f t="shared" si="16"/>
        <v>1.7360910931074613E-8</v>
      </c>
    </row>
    <row r="200" spans="1:6" x14ac:dyDescent="0.2">
      <c r="A200" s="3">
        <f t="shared" si="12"/>
        <v>5.7000000000000028</v>
      </c>
      <c r="B200" s="3">
        <f t="shared" si="17"/>
        <v>5.4450787717945355</v>
      </c>
      <c r="C200" s="3">
        <f t="shared" si="13"/>
        <v>4.9050000000000002</v>
      </c>
      <c r="D200" s="3">
        <f t="shared" si="15"/>
        <v>4.9049999922578804</v>
      </c>
      <c r="E200" s="3">
        <f t="shared" si="14"/>
        <v>7.742119834119876E-9</v>
      </c>
      <c r="F200" s="3">
        <f t="shared" si="16"/>
        <v>1.5484239668239752E-8</v>
      </c>
    </row>
    <row r="201" spans="1:6" x14ac:dyDescent="0.2">
      <c r="A201" s="3">
        <f t="shared" si="12"/>
        <v>5.7300000000000031</v>
      </c>
      <c r="B201" s="3">
        <f t="shared" si="17"/>
        <v>5.4450787722590626</v>
      </c>
      <c r="C201" s="3">
        <f t="shared" si="13"/>
        <v>4.9050000000000002</v>
      </c>
      <c r="D201" s="3">
        <f t="shared" si="15"/>
        <v>4.9049999930947843</v>
      </c>
      <c r="E201" s="3">
        <f t="shared" si="14"/>
        <v>6.905215954589039E-9</v>
      </c>
      <c r="F201" s="3">
        <f t="shared" si="16"/>
        <v>1.3810431909178078E-8</v>
      </c>
    </row>
    <row r="202" spans="1:6" x14ac:dyDescent="0.2">
      <c r="A202" s="3">
        <f t="shared" si="12"/>
        <v>5.7600000000000033</v>
      </c>
      <c r="B202" s="3">
        <f t="shared" si="17"/>
        <v>5.4450787726733756</v>
      </c>
      <c r="C202" s="3">
        <f t="shared" si="13"/>
        <v>4.9050000000000002</v>
      </c>
      <c r="D202" s="3">
        <f t="shared" si="15"/>
        <v>4.9049999938412219</v>
      </c>
      <c r="E202" s="3">
        <f t="shared" si="14"/>
        <v>6.158778376175178E-9</v>
      </c>
      <c r="F202" s="3">
        <f t="shared" si="16"/>
        <v>1.2317556752350356E-8</v>
      </c>
    </row>
    <row r="203" spans="1:6" x14ac:dyDescent="0.2">
      <c r="A203" s="3">
        <f t="shared" si="12"/>
        <v>5.7900000000000036</v>
      </c>
      <c r="B203" s="3">
        <f t="shared" si="17"/>
        <v>5.4450787730429022</v>
      </c>
      <c r="C203" s="3">
        <f t="shared" si="13"/>
        <v>4.9050000000000002</v>
      </c>
      <c r="D203" s="3">
        <f t="shared" si="15"/>
        <v>4.9049999945069711</v>
      </c>
      <c r="E203" s="3">
        <f t="shared" si="14"/>
        <v>5.4930291426558142E-9</v>
      </c>
      <c r="F203" s="3">
        <f t="shared" si="16"/>
        <v>1.0986058285311628E-8</v>
      </c>
    </row>
    <row r="204" spans="1:6" x14ac:dyDescent="0.2">
      <c r="A204" s="3">
        <f t="shared" ref="A204:A267" si="18">A203+$C$7</f>
        <v>5.8200000000000038</v>
      </c>
      <c r="B204" s="3">
        <f t="shared" si="17"/>
        <v>5.4450787733724839</v>
      </c>
      <c r="C204" s="3">
        <f t="shared" ref="C204:C267" si="19">$C$6*$C$5</f>
        <v>4.9050000000000002</v>
      </c>
      <c r="D204" s="3">
        <f t="shared" si="15"/>
        <v>4.9049999951007539</v>
      </c>
      <c r="E204" s="3">
        <f t="shared" ref="E204:E267" si="20">C204-D204</f>
        <v>4.8992463419494925E-9</v>
      </c>
      <c r="F204" s="3">
        <f t="shared" si="16"/>
        <v>9.798492683898985E-9</v>
      </c>
    </row>
    <row r="205" spans="1:6" x14ac:dyDescent="0.2">
      <c r="A205" s="3">
        <f t="shared" si="18"/>
        <v>5.8500000000000041</v>
      </c>
      <c r="B205" s="3">
        <f t="shared" si="17"/>
        <v>5.445078773666439</v>
      </c>
      <c r="C205" s="3">
        <f t="shared" si="19"/>
        <v>4.9050000000000002</v>
      </c>
      <c r="D205" s="3">
        <f t="shared" ref="D205:D268" si="21">0.5*$C$4*$C$3*$C$2*B205^2</f>
        <v>4.9049999956303516</v>
      </c>
      <c r="E205" s="3">
        <f t="shared" si="20"/>
        <v>4.36964864292122E-9</v>
      </c>
      <c r="F205" s="3">
        <f t="shared" ref="F205:F268" si="22">E205/$C$6</f>
        <v>8.73929728584244E-9</v>
      </c>
    </row>
    <row r="206" spans="1:6" x14ac:dyDescent="0.2">
      <c r="A206" s="3">
        <f t="shared" si="18"/>
        <v>5.8800000000000043</v>
      </c>
      <c r="B206" s="3">
        <f t="shared" ref="B206:B269" si="23">B205+F205*$C$7</f>
        <v>5.4450787739286177</v>
      </c>
      <c r="C206" s="3">
        <f t="shared" si="19"/>
        <v>4.9050000000000002</v>
      </c>
      <c r="D206" s="3">
        <f t="shared" si="21"/>
        <v>4.9049999961027</v>
      </c>
      <c r="E206" s="3">
        <f t="shared" si="20"/>
        <v>3.8973002602915585E-9</v>
      </c>
      <c r="F206" s="3">
        <f t="shared" si="22"/>
        <v>7.794600520583117E-9</v>
      </c>
    </row>
    <row r="207" spans="1:6" x14ac:dyDescent="0.2">
      <c r="A207" s="3">
        <f t="shared" si="18"/>
        <v>5.9100000000000046</v>
      </c>
      <c r="B207" s="3">
        <f t="shared" si="23"/>
        <v>5.4450787741624556</v>
      </c>
      <c r="C207" s="3">
        <f t="shared" si="19"/>
        <v>4.9050000000000002</v>
      </c>
      <c r="D207" s="3">
        <f t="shared" si="21"/>
        <v>4.9049999965239888</v>
      </c>
      <c r="E207" s="3">
        <f t="shared" si="20"/>
        <v>3.4760114786536178E-9</v>
      </c>
      <c r="F207" s="3">
        <f t="shared" si="22"/>
        <v>6.9520229573072356E-9</v>
      </c>
    </row>
    <row r="208" spans="1:6" x14ac:dyDescent="0.2">
      <c r="A208" s="3">
        <f t="shared" si="18"/>
        <v>5.9400000000000048</v>
      </c>
      <c r="B208" s="3">
        <f t="shared" si="23"/>
        <v>5.4450787743710158</v>
      </c>
      <c r="C208" s="3">
        <f t="shared" si="19"/>
        <v>4.9050000000000002</v>
      </c>
      <c r="D208" s="3">
        <f t="shared" si="21"/>
        <v>4.9049999968997362</v>
      </c>
      <c r="E208" s="3">
        <f t="shared" si="20"/>
        <v>3.100264045485801E-9</v>
      </c>
      <c r="F208" s="3">
        <f t="shared" si="22"/>
        <v>6.2005280909716021E-9</v>
      </c>
    </row>
    <row r="209" spans="1:6" x14ac:dyDescent="0.2">
      <c r="A209" s="3">
        <f t="shared" si="18"/>
        <v>5.9700000000000051</v>
      </c>
      <c r="B209" s="3">
        <f t="shared" si="23"/>
        <v>5.4450787745570315</v>
      </c>
      <c r="C209" s="3">
        <f t="shared" si="19"/>
        <v>4.9050000000000002</v>
      </c>
      <c r="D209" s="3">
        <f t="shared" si="21"/>
        <v>4.9049999972348672</v>
      </c>
      <c r="E209" s="3">
        <f t="shared" si="20"/>
        <v>2.765133011450871E-9</v>
      </c>
      <c r="F209" s="3">
        <f t="shared" si="22"/>
        <v>5.530266022901742E-9</v>
      </c>
    </row>
    <row r="210" spans="1:6" x14ac:dyDescent="0.2">
      <c r="A210" s="3">
        <f t="shared" si="18"/>
        <v>6.0000000000000053</v>
      </c>
      <c r="B210" s="3">
        <f t="shared" si="23"/>
        <v>5.4450787747229397</v>
      </c>
      <c r="C210" s="3">
        <f t="shared" si="19"/>
        <v>4.9050000000000002</v>
      </c>
      <c r="D210" s="3">
        <f t="shared" si="21"/>
        <v>4.9049999975337712</v>
      </c>
      <c r="E210" s="3">
        <f t="shared" si="20"/>
        <v>2.4662289987986696E-9</v>
      </c>
      <c r="F210" s="3">
        <f t="shared" si="22"/>
        <v>4.9324579975973393E-9</v>
      </c>
    </row>
    <row r="211" spans="1:6" x14ac:dyDescent="0.2">
      <c r="A211" s="3">
        <f t="shared" si="18"/>
        <v>6.0300000000000056</v>
      </c>
      <c r="B211" s="3">
        <f t="shared" si="23"/>
        <v>5.4450787748709137</v>
      </c>
      <c r="C211" s="3">
        <f t="shared" si="19"/>
        <v>4.9050000000000002</v>
      </c>
      <c r="D211" s="3">
        <f t="shared" si="21"/>
        <v>4.9049999978003651</v>
      </c>
      <c r="E211" s="3">
        <f t="shared" si="20"/>
        <v>2.1996351406983194E-9</v>
      </c>
      <c r="F211" s="3">
        <f t="shared" si="22"/>
        <v>4.3992702813966389E-9</v>
      </c>
    </row>
    <row r="212" spans="1:6" x14ac:dyDescent="0.2">
      <c r="A212" s="3">
        <f t="shared" si="18"/>
        <v>6.0600000000000058</v>
      </c>
      <c r="B212" s="3">
        <f t="shared" si="23"/>
        <v>5.4450787750028917</v>
      </c>
      <c r="C212" s="3">
        <f t="shared" si="19"/>
        <v>4.9050000000000002</v>
      </c>
      <c r="D212" s="3">
        <f t="shared" si="21"/>
        <v>4.9049999980381402</v>
      </c>
      <c r="E212" s="3">
        <f t="shared" si="20"/>
        <v>1.9618600077819792E-9</v>
      </c>
      <c r="F212" s="3">
        <f t="shared" si="22"/>
        <v>3.9237200155639584E-9</v>
      </c>
    </row>
    <row r="213" spans="1:6" x14ac:dyDescent="0.2">
      <c r="A213" s="3">
        <f t="shared" si="18"/>
        <v>6.0900000000000061</v>
      </c>
      <c r="B213" s="3">
        <f t="shared" si="23"/>
        <v>5.4450787751206029</v>
      </c>
      <c r="C213" s="3">
        <f t="shared" si="19"/>
        <v>4.9050000000000002</v>
      </c>
      <c r="D213" s="3">
        <f t="shared" si="21"/>
        <v>4.9049999982502124</v>
      </c>
      <c r="E213" s="3">
        <f t="shared" si="20"/>
        <v>1.7497878701533409E-9</v>
      </c>
      <c r="F213" s="3">
        <f t="shared" si="22"/>
        <v>3.4995757403066818E-9</v>
      </c>
    </row>
    <row r="214" spans="1:6" x14ac:dyDescent="0.2">
      <c r="A214" s="3">
        <f t="shared" si="18"/>
        <v>6.1200000000000063</v>
      </c>
      <c r="B214" s="3">
        <f t="shared" si="23"/>
        <v>5.44507877522559</v>
      </c>
      <c r="C214" s="3">
        <f t="shared" si="19"/>
        <v>4.9050000000000002</v>
      </c>
      <c r="D214" s="3">
        <f t="shared" si="21"/>
        <v>4.9049999984393597</v>
      </c>
      <c r="E214" s="3">
        <f t="shared" si="20"/>
        <v>1.5606405057155825E-9</v>
      </c>
      <c r="F214" s="3">
        <f t="shared" si="22"/>
        <v>3.1212810114311651E-9</v>
      </c>
    </row>
    <row r="215" spans="1:6" x14ac:dyDescent="0.2">
      <c r="A215" s="3">
        <f t="shared" si="18"/>
        <v>6.1500000000000066</v>
      </c>
      <c r="B215" s="3">
        <f t="shared" si="23"/>
        <v>5.445078775319228</v>
      </c>
      <c r="C215" s="3">
        <f t="shared" si="19"/>
        <v>4.9050000000000002</v>
      </c>
      <c r="D215" s="3">
        <f t="shared" si="21"/>
        <v>4.9049999986080604</v>
      </c>
      <c r="E215" s="3">
        <f t="shared" si="20"/>
        <v>1.3919398966777408E-9</v>
      </c>
      <c r="F215" s="3">
        <f t="shared" si="22"/>
        <v>2.7838797933554815E-9</v>
      </c>
    </row>
    <row r="216" spans="1:6" x14ac:dyDescent="0.2">
      <c r="A216" s="3">
        <f t="shared" si="18"/>
        <v>6.1800000000000068</v>
      </c>
      <c r="B216" s="3">
        <f t="shared" si="23"/>
        <v>5.4450787754027443</v>
      </c>
      <c r="C216" s="3">
        <f t="shared" si="19"/>
        <v>4.9050000000000002</v>
      </c>
      <c r="D216" s="3">
        <f t="shared" si="21"/>
        <v>4.9049999987585258</v>
      </c>
      <c r="E216" s="3">
        <f t="shared" si="20"/>
        <v>1.2414744787747622E-9</v>
      </c>
      <c r="F216" s="3">
        <f t="shared" si="22"/>
        <v>2.4829489575495245E-9</v>
      </c>
    </row>
    <row r="217" spans="1:6" x14ac:dyDescent="0.2">
      <c r="A217" s="3">
        <f t="shared" si="18"/>
        <v>6.2100000000000071</v>
      </c>
      <c r="B217" s="3">
        <f t="shared" si="23"/>
        <v>5.4450787754772332</v>
      </c>
      <c r="C217" s="3">
        <f t="shared" si="19"/>
        <v>4.9050000000000002</v>
      </c>
      <c r="D217" s="3">
        <f t="shared" si="21"/>
        <v>4.9049999988927269</v>
      </c>
      <c r="E217" s="3">
        <f t="shared" si="20"/>
        <v>1.1072733840933324E-9</v>
      </c>
      <c r="F217" s="3">
        <f t="shared" si="22"/>
        <v>2.2145467681866648E-9</v>
      </c>
    </row>
    <row r="218" spans="1:6" x14ac:dyDescent="0.2">
      <c r="A218" s="3">
        <f t="shared" si="18"/>
        <v>6.2400000000000073</v>
      </c>
      <c r="B218" s="3">
        <f t="shared" si="23"/>
        <v>5.4450787755436698</v>
      </c>
      <c r="C218" s="3">
        <f t="shared" si="19"/>
        <v>4.9050000000000002</v>
      </c>
      <c r="D218" s="3">
        <f t="shared" si="21"/>
        <v>4.9049999990124213</v>
      </c>
      <c r="E218" s="3">
        <f t="shared" si="20"/>
        <v>9.8757890754086475E-10</v>
      </c>
      <c r="F218" s="3">
        <f t="shared" si="22"/>
        <v>1.9751578150817295E-9</v>
      </c>
    </row>
    <row r="219" spans="1:6" x14ac:dyDescent="0.2">
      <c r="A219" s="3">
        <f t="shared" si="18"/>
        <v>6.2700000000000076</v>
      </c>
      <c r="B219" s="3">
        <f t="shared" si="23"/>
        <v>5.4450787756029246</v>
      </c>
      <c r="C219" s="3">
        <f t="shared" si="19"/>
        <v>4.9050000000000002</v>
      </c>
      <c r="D219" s="3">
        <f t="shared" si="21"/>
        <v>4.9049999991191759</v>
      </c>
      <c r="E219" s="3">
        <f t="shared" si="20"/>
        <v>8.808243023850082E-10</v>
      </c>
      <c r="F219" s="3">
        <f t="shared" si="22"/>
        <v>1.7616486047700164E-9</v>
      </c>
    </row>
    <row r="220" spans="1:6" x14ac:dyDescent="0.2">
      <c r="A220" s="3">
        <f t="shared" si="18"/>
        <v>6.3000000000000078</v>
      </c>
      <c r="B220" s="3">
        <f t="shared" si="23"/>
        <v>5.4450787756557739</v>
      </c>
      <c r="C220" s="3">
        <f t="shared" si="19"/>
        <v>4.9050000000000002</v>
      </c>
      <c r="D220" s="3">
        <f t="shared" si="21"/>
        <v>4.9049999992143913</v>
      </c>
      <c r="E220" s="3">
        <f t="shared" si="20"/>
        <v>7.8560891125789567E-10</v>
      </c>
      <c r="F220" s="3">
        <f t="shared" si="22"/>
        <v>1.5712178225157913E-9</v>
      </c>
    </row>
    <row r="221" spans="1:6" x14ac:dyDescent="0.2">
      <c r="A221" s="3">
        <f t="shared" si="18"/>
        <v>6.3300000000000081</v>
      </c>
      <c r="B221" s="3">
        <f t="shared" si="23"/>
        <v>5.4450787757029104</v>
      </c>
      <c r="C221" s="3">
        <f t="shared" si="19"/>
        <v>4.9050000000000002</v>
      </c>
      <c r="D221" s="3">
        <f t="shared" si="21"/>
        <v>4.9049999992993127</v>
      </c>
      <c r="E221" s="3">
        <f t="shared" si="20"/>
        <v>7.006875080151076E-10</v>
      </c>
      <c r="F221" s="3">
        <f t="shared" si="22"/>
        <v>1.4013750160302152E-9</v>
      </c>
    </row>
    <row r="222" spans="1:6" x14ac:dyDescent="0.2">
      <c r="A222" s="3">
        <f t="shared" si="18"/>
        <v>6.3600000000000083</v>
      </c>
      <c r="B222" s="3">
        <f t="shared" si="23"/>
        <v>5.4450787757449515</v>
      </c>
      <c r="C222" s="3">
        <f t="shared" si="19"/>
        <v>4.9050000000000002</v>
      </c>
      <c r="D222" s="3">
        <f t="shared" si="21"/>
        <v>4.9049999993750557</v>
      </c>
      <c r="E222" s="3">
        <f t="shared" si="20"/>
        <v>6.2494454056150062E-10</v>
      </c>
      <c r="F222" s="3">
        <f t="shared" si="22"/>
        <v>1.2498890811230012E-9</v>
      </c>
    </row>
    <row r="223" spans="1:6" x14ac:dyDescent="0.2">
      <c r="A223" s="3">
        <f t="shared" si="18"/>
        <v>6.3900000000000086</v>
      </c>
      <c r="B223" s="3">
        <f t="shared" si="23"/>
        <v>5.4450787757824486</v>
      </c>
      <c r="C223" s="3">
        <f t="shared" si="19"/>
        <v>4.9050000000000002</v>
      </c>
      <c r="D223" s="3">
        <f t="shared" si="21"/>
        <v>4.9049999994426114</v>
      </c>
      <c r="E223" s="3">
        <f t="shared" si="20"/>
        <v>5.5738880178068939E-10</v>
      </c>
      <c r="F223" s="3">
        <f t="shared" si="22"/>
        <v>1.1147776035613788E-9</v>
      </c>
    </row>
    <row r="224" spans="1:6" x14ac:dyDescent="0.2">
      <c r="A224" s="3">
        <f t="shared" si="18"/>
        <v>6.4200000000000088</v>
      </c>
      <c r="B224" s="3">
        <f t="shared" si="23"/>
        <v>5.4450787758158921</v>
      </c>
      <c r="C224" s="3">
        <f t="shared" si="19"/>
        <v>4.9050000000000002</v>
      </c>
      <c r="D224" s="3">
        <f t="shared" si="21"/>
        <v>4.9049999995028637</v>
      </c>
      <c r="E224" s="3">
        <f t="shared" si="20"/>
        <v>4.971365541450723E-10</v>
      </c>
      <c r="F224" s="3">
        <f t="shared" si="22"/>
        <v>9.9427310829014459E-10</v>
      </c>
    </row>
    <row r="225" spans="1:6" x14ac:dyDescent="0.2">
      <c r="A225" s="3">
        <f t="shared" si="18"/>
        <v>6.4500000000000091</v>
      </c>
      <c r="B225" s="3">
        <f t="shared" si="23"/>
        <v>5.4450787758457206</v>
      </c>
      <c r="C225" s="3">
        <f t="shared" si="19"/>
        <v>4.9050000000000002</v>
      </c>
      <c r="D225" s="3">
        <f t="shared" si="21"/>
        <v>4.9049999995566038</v>
      </c>
      <c r="E225" s="3">
        <f t="shared" si="20"/>
        <v>4.4339643068269652E-10</v>
      </c>
      <c r="F225" s="3">
        <f t="shared" si="22"/>
        <v>8.8679286136539304E-10</v>
      </c>
    </row>
    <row r="226" spans="1:6" x14ac:dyDescent="0.2">
      <c r="A226" s="3">
        <f t="shared" si="18"/>
        <v>6.4800000000000093</v>
      </c>
      <c r="B226" s="3">
        <f t="shared" si="23"/>
        <v>5.4450787758723243</v>
      </c>
      <c r="C226" s="3">
        <f t="shared" si="19"/>
        <v>4.9050000000000002</v>
      </c>
      <c r="D226" s="3">
        <f t="shared" si="21"/>
        <v>4.9049999996045335</v>
      </c>
      <c r="E226" s="3">
        <f t="shared" si="20"/>
        <v>3.9546677044199896E-10</v>
      </c>
      <c r="F226" s="3">
        <f t="shared" si="22"/>
        <v>7.9093354088399792E-10</v>
      </c>
    </row>
    <row r="227" spans="1:6" x14ac:dyDescent="0.2">
      <c r="A227" s="3">
        <f t="shared" si="18"/>
        <v>6.5100000000000096</v>
      </c>
      <c r="B227" s="3">
        <f t="shared" si="23"/>
        <v>5.4450787758960519</v>
      </c>
      <c r="C227" s="3">
        <f t="shared" si="19"/>
        <v>4.9050000000000002</v>
      </c>
      <c r="D227" s="3">
        <f t="shared" si="21"/>
        <v>4.9049999996472815</v>
      </c>
      <c r="E227" s="3">
        <f t="shared" si="20"/>
        <v>3.5271874310183193E-10</v>
      </c>
      <c r="F227" s="3">
        <f t="shared" si="22"/>
        <v>7.0543748620366387E-10</v>
      </c>
    </row>
    <row r="228" spans="1:6" x14ac:dyDescent="0.2">
      <c r="A228" s="3">
        <f t="shared" si="18"/>
        <v>6.5400000000000098</v>
      </c>
      <c r="B228" s="3">
        <f t="shared" si="23"/>
        <v>5.4450787759172155</v>
      </c>
      <c r="C228" s="3">
        <f t="shared" si="19"/>
        <v>4.9050000000000002</v>
      </c>
      <c r="D228" s="3">
        <f t="shared" si="21"/>
        <v>4.904999999685411</v>
      </c>
      <c r="E228" s="3">
        <f t="shared" si="20"/>
        <v>3.1458924354410556E-10</v>
      </c>
      <c r="F228" s="3">
        <f t="shared" si="22"/>
        <v>6.2917848708821111E-10</v>
      </c>
    </row>
    <row r="229" spans="1:6" x14ac:dyDescent="0.2">
      <c r="A229" s="3">
        <f t="shared" si="18"/>
        <v>6.5700000000000101</v>
      </c>
      <c r="B229" s="3">
        <f t="shared" si="23"/>
        <v>5.445078775936091</v>
      </c>
      <c r="C229" s="3">
        <f t="shared" si="19"/>
        <v>4.9050000000000002</v>
      </c>
      <c r="D229" s="3">
        <f t="shared" si="21"/>
        <v>4.9049999997194176</v>
      </c>
      <c r="E229" s="3">
        <f t="shared" si="20"/>
        <v>2.8058266821062716E-10</v>
      </c>
      <c r="F229" s="3">
        <f t="shared" si="22"/>
        <v>5.6116533642125432E-10</v>
      </c>
    </row>
    <row r="230" spans="1:6" x14ac:dyDescent="0.2">
      <c r="A230" s="3">
        <f t="shared" si="18"/>
        <v>6.6000000000000103</v>
      </c>
      <c r="B230" s="3">
        <f t="shared" si="23"/>
        <v>5.4450787759529256</v>
      </c>
      <c r="C230" s="3">
        <f t="shared" si="19"/>
        <v>4.9050000000000002</v>
      </c>
      <c r="D230" s="3">
        <f t="shared" si="21"/>
        <v>4.9049999997497471</v>
      </c>
      <c r="E230" s="3">
        <f t="shared" si="20"/>
        <v>2.5025315153470729E-10</v>
      </c>
      <c r="F230" s="3">
        <f t="shared" si="22"/>
        <v>5.0050630306941457E-10</v>
      </c>
    </row>
    <row r="231" spans="1:6" x14ac:dyDescent="0.2">
      <c r="A231" s="3">
        <f t="shared" si="18"/>
        <v>6.6300000000000106</v>
      </c>
      <c r="B231" s="3">
        <f t="shared" si="23"/>
        <v>5.4450787759679411</v>
      </c>
      <c r="C231" s="3">
        <f t="shared" si="19"/>
        <v>4.9050000000000002</v>
      </c>
      <c r="D231" s="3">
        <f t="shared" si="21"/>
        <v>4.9049999997768001</v>
      </c>
      <c r="E231" s="3">
        <f t="shared" si="20"/>
        <v>2.2320012504906117E-10</v>
      </c>
      <c r="F231" s="3">
        <f t="shared" si="22"/>
        <v>4.4640025009812234E-10</v>
      </c>
    </row>
    <row r="232" spans="1:6" x14ac:dyDescent="0.2">
      <c r="A232" s="3">
        <f t="shared" si="18"/>
        <v>6.6600000000000108</v>
      </c>
      <c r="B232" s="3">
        <f t="shared" si="23"/>
        <v>5.4450787759813331</v>
      </c>
      <c r="C232" s="3">
        <f t="shared" si="19"/>
        <v>4.9050000000000002</v>
      </c>
      <c r="D232" s="3">
        <f t="shared" si="21"/>
        <v>4.9049999998009266</v>
      </c>
      <c r="E232" s="3">
        <f t="shared" si="20"/>
        <v>1.9907364645632697E-10</v>
      </c>
      <c r="F232" s="3">
        <f t="shared" si="22"/>
        <v>3.9814729291265394E-10</v>
      </c>
    </row>
    <row r="233" spans="1:6" x14ac:dyDescent="0.2">
      <c r="A233" s="3">
        <f t="shared" si="18"/>
        <v>6.690000000000011</v>
      </c>
      <c r="B233" s="3">
        <f t="shared" si="23"/>
        <v>5.4450787759932773</v>
      </c>
      <c r="C233" s="3">
        <f t="shared" si="19"/>
        <v>4.9050000000000002</v>
      </c>
      <c r="D233" s="3">
        <f t="shared" si="21"/>
        <v>4.9049999998224463</v>
      </c>
      <c r="E233" s="3">
        <f t="shared" si="20"/>
        <v>1.7755397152541263E-10</v>
      </c>
      <c r="F233" s="3">
        <f t="shared" si="22"/>
        <v>3.5510794305082527E-10</v>
      </c>
    </row>
    <row r="234" spans="1:6" x14ac:dyDescent="0.2">
      <c r="A234" s="3">
        <f t="shared" si="18"/>
        <v>6.7200000000000113</v>
      </c>
      <c r="B234" s="3">
        <f t="shared" si="23"/>
        <v>5.4450787760039301</v>
      </c>
      <c r="C234" s="3">
        <f t="shared" si="19"/>
        <v>4.9050000000000002</v>
      </c>
      <c r="D234" s="3">
        <f t="shared" si="21"/>
        <v>4.904999999841638</v>
      </c>
      <c r="E234" s="3">
        <f t="shared" si="20"/>
        <v>1.5836221223253233E-10</v>
      </c>
      <c r="F234" s="3">
        <f t="shared" si="22"/>
        <v>3.1672442446506466E-10</v>
      </c>
    </row>
    <row r="235" spans="1:6" x14ac:dyDescent="0.2">
      <c r="A235" s="3">
        <f t="shared" si="18"/>
        <v>6.7500000000000115</v>
      </c>
      <c r="B235" s="3">
        <f t="shared" si="23"/>
        <v>5.4450787760134318</v>
      </c>
      <c r="C235" s="3">
        <f t="shared" si="19"/>
        <v>4.9050000000000002</v>
      </c>
      <c r="D235" s="3">
        <f t="shared" si="21"/>
        <v>4.9049999998587568</v>
      </c>
      <c r="E235" s="3">
        <f t="shared" si="20"/>
        <v>1.4124346137123212E-10</v>
      </c>
      <c r="F235" s="3">
        <f t="shared" si="22"/>
        <v>2.8248692274246423E-10</v>
      </c>
    </row>
    <row r="236" spans="1:6" x14ac:dyDescent="0.2">
      <c r="A236" s="3">
        <f t="shared" si="18"/>
        <v>6.7800000000000118</v>
      </c>
      <c r="B236" s="3">
        <f t="shared" si="23"/>
        <v>5.4450787760219068</v>
      </c>
      <c r="C236" s="3">
        <f t="shared" si="19"/>
        <v>4.9050000000000002</v>
      </c>
      <c r="D236" s="3">
        <f t="shared" si="21"/>
        <v>4.9049999998740255</v>
      </c>
      <c r="E236" s="3">
        <f t="shared" si="20"/>
        <v>1.2597478615816726E-10</v>
      </c>
      <c r="F236" s="3">
        <f t="shared" si="22"/>
        <v>2.5194957231633452E-10</v>
      </c>
    </row>
    <row r="237" spans="1:6" x14ac:dyDescent="0.2">
      <c r="A237" s="3">
        <f t="shared" si="18"/>
        <v>6.810000000000012</v>
      </c>
      <c r="B237" s="3">
        <f t="shared" si="23"/>
        <v>5.4450787760294652</v>
      </c>
      <c r="C237" s="3">
        <f t="shared" si="19"/>
        <v>4.9050000000000002</v>
      </c>
      <c r="D237" s="3">
        <f t="shared" si="21"/>
        <v>4.904999999887643</v>
      </c>
      <c r="E237" s="3">
        <f t="shared" si="20"/>
        <v>1.1235723462732494E-10</v>
      </c>
      <c r="F237" s="3">
        <f t="shared" si="22"/>
        <v>2.2471446925464988E-10</v>
      </c>
    </row>
    <row r="238" spans="1:6" x14ac:dyDescent="0.2">
      <c r="A238" s="3">
        <f t="shared" si="18"/>
        <v>6.8400000000000123</v>
      </c>
      <c r="B238" s="3">
        <f t="shared" si="23"/>
        <v>5.4450787760362065</v>
      </c>
      <c r="C238" s="3">
        <f t="shared" si="19"/>
        <v>4.9050000000000002</v>
      </c>
      <c r="D238" s="3">
        <f t="shared" si="21"/>
        <v>4.904999999899788</v>
      </c>
      <c r="E238" s="3">
        <f t="shared" si="20"/>
        <v>1.0021228291634543E-10</v>
      </c>
      <c r="F238" s="3">
        <f t="shared" si="22"/>
        <v>2.0042456583269086E-10</v>
      </c>
    </row>
    <row r="239" spans="1:6" x14ac:dyDescent="0.2">
      <c r="A239" s="3">
        <f t="shared" si="18"/>
        <v>6.8700000000000125</v>
      </c>
      <c r="B239" s="3">
        <f t="shared" si="23"/>
        <v>5.4450787760422195</v>
      </c>
      <c r="C239" s="3">
        <f t="shared" si="19"/>
        <v>4.9050000000000002</v>
      </c>
      <c r="D239" s="3">
        <f t="shared" si="21"/>
        <v>4.904999999910622</v>
      </c>
      <c r="E239" s="3">
        <f t="shared" si="20"/>
        <v>8.9378282552843302E-11</v>
      </c>
      <c r="F239" s="3">
        <f t="shared" si="22"/>
        <v>1.787565651056866E-10</v>
      </c>
    </row>
    <row r="240" spans="1:6" x14ac:dyDescent="0.2">
      <c r="A240" s="3">
        <f t="shared" si="18"/>
        <v>6.9000000000000128</v>
      </c>
      <c r="B240" s="3">
        <f t="shared" si="23"/>
        <v>5.4450787760475823</v>
      </c>
      <c r="C240" s="3">
        <f t="shared" si="19"/>
        <v>4.9050000000000002</v>
      </c>
      <c r="D240" s="3">
        <f t="shared" si="21"/>
        <v>4.9049999999202827</v>
      </c>
      <c r="E240" s="3">
        <f t="shared" si="20"/>
        <v>7.971756588176504E-11</v>
      </c>
      <c r="F240" s="3">
        <f t="shared" si="22"/>
        <v>1.5943513176353008E-10</v>
      </c>
    </row>
    <row r="241" spans="1:6" x14ac:dyDescent="0.2">
      <c r="A241" s="3">
        <f t="shared" si="18"/>
        <v>6.930000000000013</v>
      </c>
      <c r="B241" s="3">
        <f t="shared" si="23"/>
        <v>5.4450787760523651</v>
      </c>
      <c r="C241" s="3">
        <f t="shared" si="19"/>
        <v>4.9050000000000002</v>
      </c>
      <c r="D241" s="3">
        <f t="shared" si="21"/>
        <v>4.9049999999288998</v>
      </c>
      <c r="E241" s="3">
        <f t="shared" si="20"/>
        <v>7.1100458853834425E-11</v>
      </c>
      <c r="F241" s="3">
        <f t="shared" si="22"/>
        <v>1.4220091770766885E-10</v>
      </c>
    </row>
    <row r="242" spans="1:6" x14ac:dyDescent="0.2">
      <c r="A242" s="3">
        <f t="shared" si="18"/>
        <v>6.9600000000000133</v>
      </c>
      <c r="B242" s="3">
        <f t="shared" si="23"/>
        <v>5.445078776056631</v>
      </c>
      <c r="C242" s="3">
        <f t="shared" si="19"/>
        <v>4.9050000000000002</v>
      </c>
      <c r="D242" s="3">
        <f t="shared" si="21"/>
        <v>4.9049999999365861</v>
      </c>
      <c r="E242" s="3">
        <f t="shared" si="20"/>
        <v>6.3414162809749541E-11</v>
      </c>
      <c r="F242" s="3">
        <f t="shared" si="22"/>
        <v>1.2682832561949908E-10</v>
      </c>
    </row>
    <row r="243" spans="1:6" x14ac:dyDescent="0.2">
      <c r="A243" s="3">
        <f t="shared" si="18"/>
        <v>6.9900000000000135</v>
      </c>
      <c r="B243" s="3">
        <f t="shared" si="23"/>
        <v>5.445078776060436</v>
      </c>
      <c r="C243" s="3">
        <f t="shared" si="19"/>
        <v>4.9050000000000002</v>
      </c>
      <c r="D243" s="3">
        <f t="shared" si="21"/>
        <v>4.904999999943441</v>
      </c>
      <c r="E243" s="3">
        <f t="shared" si="20"/>
        <v>5.6559201766503975E-11</v>
      </c>
      <c r="F243" s="3">
        <f t="shared" si="22"/>
        <v>1.1311840353300795E-10</v>
      </c>
    </row>
    <row r="244" spans="1:6" x14ac:dyDescent="0.2">
      <c r="A244" s="3">
        <f t="shared" si="18"/>
        <v>7.0200000000000138</v>
      </c>
      <c r="B244" s="3">
        <f t="shared" si="23"/>
        <v>5.4450787760638297</v>
      </c>
      <c r="C244" s="3">
        <f t="shared" si="19"/>
        <v>4.9050000000000002</v>
      </c>
      <c r="D244" s="3">
        <f t="shared" si="21"/>
        <v>4.9049999999495553</v>
      </c>
      <c r="E244" s="3">
        <f t="shared" si="20"/>
        <v>5.0444981525288313E-11</v>
      </c>
      <c r="F244" s="3">
        <f t="shared" si="22"/>
        <v>1.0088996305057663E-10</v>
      </c>
    </row>
    <row r="245" spans="1:6" x14ac:dyDescent="0.2">
      <c r="A245" s="3">
        <f t="shared" si="18"/>
        <v>7.050000000000014</v>
      </c>
      <c r="B245" s="3">
        <f t="shared" si="23"/>
        <v>5.4450787760668566</v>
      </c>
      <c r="C245" s="3">
        <f t="shared" si="19"/>
        <v>4.9050000000000002</v>
      </c>
      <c r="D245" s="3">
        <f t="shared" si="21"/>
        <v>4.9049999999550087</v>
      </c>
      <c r="E245" s="3">
        <f t="shared" si="20"/>
        <v>4.4991566028329544E-11</v>
      </c>
      <c r="F245" s="3">
        <f t="shared" si="22"/>
        <v>8.9983132056659088E-11</v>
      </c>
    </row>
    <row r="246" spans="1:6" x14ac:dyDescent="0.2">
      <c r="A246" s="3">
        <f t="shared" si="18"/>
        <v>7.0800000000000143</v>
      </c>
      <c r="B246" s="3">
        <f t="shared" si="23"/>
        <v>5.4450787760695558</v>
      </c>
      <c r="C246" s="3">
        <f t="shared" si="19"/>
        <v>4.9050000000000002</v>
      </c>
      <c r="D246" s="3">
        <f t="shared" si="21"/>
        <v>4.9049999999598715</v>
      </c>
      <c r="E246" s="3">
        <f t="shared" si="20"/>
        <v>4.0128789180471358E-11</v>
      </c>
      <c r="F246" s="3">
        <f t="shared" si="22"/>
        <v>8.0257578360942716E-11</v>
      </c>
    </row>
    <row r="247" spans="1:6" x14ac:dyDescent="0.2">
      <c r="A247" s="3">
        <f t="shared" si="18"/>
        <v>7.1100000000000145</v>
      </c>
      <c r="B247" s="3">
        <f t="shared" si="23"/>
        <v>5.4450787760719637</v>
      </c>
      <c r="C247" s="3">
        <f t="shared" si="19"/>
        <v>4.9050000000000002</v>
      </c>
      <c r="D247" s="3">
        <f t="shared" si="21"/>
        <v>4.9049999999642093</v>
      </c>
      <c r="E247" s="3">
        <f t="shared" si="20"/>
        <v>3.5790925778655946E-11</v>
      </c>
      <c r="F247" s="3">
        <f t="shared" si="22"/>
        <v>7.1581851557311893E-11</v>
      </c>
    </row>
    <row r="248" spans="1:6" x14ac:dyDescent="0.2">
      <c r="A248" s="3">
        <f t="shared" si="18"/>
        <v>7.1400000000000148</v>
      </c>
      <c r="B248" s="3">
        <f t="shared" si="23"/>
        <v>5.4450787760741113</v>
      </c>
      <c r="C248" s="3">
        <f t="shared" si="19"/>
        <v>4.9050000000000002</v>
      </c>
      <c r="D248" s="3">
        <f t="shared" si="21"/>
        <v>4.9049999999680782</v>
      </c>
      <c r="E248" s="3">
        <f t="shared" si="20"/>
        <v>3.1922020582442201E-11</v>
      </c>
      <c r="F248" s="3">
        <f t="shared" si="22"/>
        <v>6.3844041164884402E-11</v>
      </c>
    </row>
    <row r="249" spans="1:6" x14ac:dyDescent="0.2">
      <c r="A249" s="3">
        <f t="shared" si="18"/>
        <v>7.170000000000015</v>
      </c>
      <c r="B249" s="3">
        <f t="shared" si="23"/>
        <v>5.4450787760760262</v>
      </c>
      <c r="C249" s="3">
        <f t="shared" si="19"/>
        <v>4.9050000000000002</v>
      </c>
      <c r="D249" s="3">
        <f t="shared" si="21"/>
        <v>4.9049999999715288</v>
      </c>
      <c r="E249" s="3">
        <f t="shared" si="20"/>
        <v>2.8471447421907214E-11</v>
      </c>
      <c r="F249" s="3">
        <f t="shared" si="22"/>
        <v>5.6942894843814429E-11</v>
      </c>
    </row>
    <row r="250" spans="1:6" x14ac:dyDescent="0.2">
      <c r="A250" s="3">
        <f t="shared" si="18"/>
        <v>7.2000000000000153</v>
      </c>
      <c r="B250" s="3">
        <f t="shared" si="23"/>
        <v>5.4450787760777342</v>
      </c>
      <c r="C250" s="3">
        <f t="shared" si="19"/>
        <v>4.9050000000000002</v>
      </c>
      <c r="D250" s="3">
        <f t="shared" si="21"/>
        <v>4.9049999999746055</v>
      </c>
      <c r="E250" s="3">
        <f t="shared" si="20"/>
        <v>2.5394797376065981E-11</v>
      </c>
      <c r="F250" s="3">
        <f t="shared" si="22"/>
        <v>5.0789594752131961E-11</v>
      </c>
    </row>
    <row r="251" spans="1:6" x14ac:dyDescent="0.2">
      <c r="A251" s="3">
        <f t="shared" si="18"/>
        <v>7.2300000000000155</v>
      </c>
      <c r="B251" s="3">
        <f t="shared" si="23"/>
        <v>5.4450787760792583</v>
      </c>
      <c r="C251" s="3">
        <f t="shared" si="19"/>
        <v>4.9050000000000002</v>
      </c>
      <c r="D251" s="3">
        <f t="shared" si="21"/>
        <v>4.9049999999773517</v>
      </c>
      <c r="E251" s="3">
        <f t="shared" si="20"/>
        <v>2.2648549702353193E-11</v>
      </c>
      <c r="F251" s="3">
        <f t="shared" si="22"/>
        <v>4.5297099404706387E-11</v>
      </c>
    </row>
    <row r="252" spans="1:6" x14ac:dyDescent="0.2">
      <c r="A252" s="3">
        <f t="shared" si="18"/>
        <v>7.2600000000000158</v>
      </c>
      <c r="B252" s="3">
        <f t="shared" si="23"/>
        <v>5.4450787760806172</v>
      </c>
      <c r="C252" s="3">
        <f t="shared" si="19"/>
        <v>4.9050000000000002</v>
      </c>
      <c r="D252" s="3">
        <f t="shared" si="21"/>
        <v>4.9049999999798004</v>
      </c>
      <c r="E252" s="3">
        <f t="shared" si="20"/>
        <v>2.0199841799239948E-11</v>
      </c>
      <c r="F252" s="3">
        <f t="shared" si="22"/>
        <v>4.0399683598479896E-11</v>
      </c>
    </row>
    <row r="253" spans="1:6" x14ac:dyDescent="0.2">
      <c r="A253" s="3">
        <f t="shared" si="18"/>
        <v>7.290000000000016</v>
      </c>
      <c r="B253" s="3">
        <f t="shared" si="23"/>
        <v>5.4450787760818296</v>
      </c>
      <c r="C253" s="3">
        <f t="shared" si="19"/>
        <v>4.9050000000000002</v>
      </c>
      <c r="D253" s="3">
        <f t="shared" si="21"/>
        <v>4.9049999999819844</v>
      </c>
      <c r="E253" s="3">
        <f t="shared" si="20"/>
        <v>1.801581106519734E-11</v>
      </c>
      <c r="F253" s="3">
        <f t="shared" si="22"/>
        <v>3.603162213039468E-11</v>
      </c>
    </row>
    <row r="254" spans="1:6" x14ac:dyDescent="0.2">
      <c r="A254" s="3">
        <f t="shared" si="18"/>
        <v>7.3200000000000163</v>
      </c>
      <c r="B254" s="3">
        <f t="shared" si="23"/>
        <v>5.4450787760829105</v>
      </c>
      <c r="C254" s="3">
        <f t="shared" si="19"/>
        <v>4.9050000000000002</v>
      </c>
      <c r="D254" s="3">
        <f t="shared" si="21"/>
        <v>4.9049999999839313</v>
      </c>
      <c r="E254" s="3">
        <f t="shared" si="20"/>
        <v>1.6068923969214666E-11</v>
      </c>
      <c r="F254" s="3">
        <f t="shared" si="22"/>
        <v>3.2137847938429331E-11</v>
      </c>
    </row>
    <row r="255" spans="1:6" x14ac:dyDescent="0.2">
      <c r="A255" s="3">
        <f t="shared" si="18"/>
        <v>7.3500000000000165</v>
      </c>
      <c r="B255" s="3">
        <f t="shared" si="23"/>
        <v>5.445078776083875</v>
      </c>
      <c r="C255" s="3">
        <f t="shared" si="19"/>
        <v>4.9050000000000002</v>
      </c>
      <c r="D255" s="3">
        <f t="shared" si="21"/>
        <v>4.9049999999856695</v>
      </c>
      <c r="E255" s="3">
        <f t="shared" si="20"/>
        <v>1.4330758801861521E-11</v>
      </c>
      <c r="F255" s="3">
        <f t="shared" si="22"/>
        <v>2.8661517603723041E-11</v>
      </c>
    </row>
    <row r="256" spans="1:6" x14ac:dyDescent="0.2">
      <c r="A256" s="3">
        <f t="shared" si="18"/>
        <v>7.3800000000000168</v>
      </c>
      <c r="B256" s="3">
        <f t="shared" si="23"/>
        <v>5.4450787760847348</v>
      </c>
      <c r="C256" s="3">
        <f t="shared" si="19"/>
        <v>4.9050000000000002</v>
      </c>
      <c r="D256" s="3">
        <f t="shared" si="21"/>
        <v>4.9049999999872185</v>
      </c>
      <c r="E256" s="3">
        <f t="shared" si="20"/>
        <v>1.2781775637904502E-11</v>
      </c>
      <c r="F256" s="3">
        <f t="shared" si="22"/>
        <v>2.5563551275809004E-11</v>
      </c>
    </row>
    <row r="257" spans="1:6" x14ac:dyDescent="0.2">
      <c r="A257" s="3">
        <f t="shared" si="18"/>
        <v>7.410000000000017</v>
      </c>
      <c r="B257" s="3">
        <f t="shared" si="23"/>
        <v>5.4450787760855013</v>
      </c>
      <c r="C257" s="3">
        <f t="shared" si="19"/>
        <v>4.9050000000000002</v>
      </c>
      <c r="D257" s="3">
        <f t="shared" si="21"/>
        <v>4.9049999999885996</v>
      </c>
      <c r="E257" s="3">
        <f t="shared" si="20"/>
        <v>1.1400658195270807E-11</v>
      </c>
      <c r="F257" s="3">
        <f t="shared" si="22"/>
        <v>2.2801316390541615E-11</v>
      </c>
    </row>
    <row r="258" spans="1:6" x14ac:dyDescent="0.2">
      <c r="A258" s="3">
        <f t="shared" si="18"/>
        <v>7.4400000000000173</v>
      </c>
      <c r="B258" s="3">
        <f t="shared" si="23"/>
        <v>5.4450787760861852</v>
      </c>
      <c r="C258" s="3">
        <f t="shared" si="19"/>
        <v>4.9050000000000002</v>
      </c>
      <c r="D258" s="3">
        <f t="shared" si="21"/>
        <v>4.9049999999898315</v>
      </c>
      <c r="E258" s="3">
        <f t="shared" si="20"/>
        <v>1.0168754727146734E-11</v>
      </c>
      <c r="F258" s="3">
        <f t="shared" si="22"/>
        <v>2.0337509454293468E-11</v>
      </c>
    </row>
    <row r="259" spans="1:6" x14ac:dyDescent="0.2">
      <c r="A259" s="3">
        <f t="shared" si="18"/>
        <v>7.4700000000000175</v>
      </c>
      <c r="B259" s="3">
        <f t="shared" si="23"/>
        <v>5.4450787760867954</v>
      </c>
      <c r="C259" s="3">
        <f t="shared" si="19"/>
        <v>4.9050000000000002</v>
      </c>
      <c r="D259" s="3">
        <f t="shared" si="21"/>
        <v>4.9049999999909311</v>
      </c>
      <c r="E259" s="3">
        <f t="shared" si="20"/>
        <v>9.0691898435579787E-12</v>
      </c>
      <c r="F259" s="3">
        <f t="shared" si="22"/>
        <v>1.8138379687115957E-11</v>
      </c>
    </row>
    <row r="260" spans="1:6" x14ac:dyDescent="0.2">
      <c r="A260" s="3">
        <f t="shared" si="18"/>
        <v>7.5000000000000178</v>
      </c>
      <c r="B260" s="3">
        <f t="shared" si="23"/>
        <v>5.4450787760873398</v>
      </c>
      <c r="C260" s="3">
        <f t="shared" si="19"/>
        <v>4.9050000000000002</v>
      </c>
      <c r="D260" s="3">
        <f t="shared" si="21"/>
        <v>4.9049999999919116</v>
      </c>
      <c r="E260" s="3">
        <f t="shared" si="20"/>
        <v>8.0886408682090405E-12</v>
      </c>
      <c r="F260" s="3">
        <f t="shared" si="22"/>
        <v>1.6177281736418081E-11</v>
      </c>
    </row>
    <row r="261" spans="1:6" x14ac:dyDescent="0.2">
      <c r="A261" s="3">
        <f t="shared" si="18"/>
        <v>7.530000000000018</v>
      </c>
      <c r="B261" s="3">
        <f t="shared" si="23"/>
        <v>5.4450787760878248</v>
      </c>
      <c r="C261" s="3">
        <f t="shared" si="19"/>
        <v>4.9050000000000002</v>
      </c>
      <c r="D261" s="3">
        <f t="shared" si="21"/>
        <v>4.9049999999927856</v>
      </c>
      <c r="E261" s="3">
        <f t="shared" si="20"/>
        <v>7.2146733032241173E-12</v>
      </c>
      <c r="F261" s="3">
        <f t="shared" si="22"/>
        <v>1.4429346606448235E-11</v>
      </c>
    </row>
    <row r="262" spans="1:6" x14ac:dyDescent="0.2">
      <c r="A262" s="3">
        <f t="shared" si="18"/>
        <v>7.5600000000000183</v>
      </c>
      <c r="B262" s="3">
        <f t="shared" si="23"/>
        <v>5.4450787760882573</v>
      </c>
      <c r="C262" s="3">
        <f t="shared" si="19"/>
        <v>4.9050000000000002</v>
      </c>
      <c r="D262" s="3">
        <f t="shared" si="21"/>
        <v>4.9049999999935645</v>
      </c>
      <c r="E262" s="3">
        <f t="shared" si="20"/>
        <v>6.4357408291471074E-12</v>
      </c>
      <c r="F262" s="3">
        <f t="shared" si="22"/>
        <v>1.2871481658294215E-11</v>
      </c>
    </row>
    <row r="263" spans="1:6" x14ac:dyDescent="0.2">
      <c r="A263" s="3">
        <f t="shared" si="18"/>
        <v>7.5900000000000185</v>
      </c>
      <c r="B263" s="3">
        <f t="shared" si="23"/>
        <v>5.4450787760886437</v>
      </c>
      <c r="C263" s="3">
        <f t="shared" si="19"/>
        <v>4.9050000000000002</v>
      </c>
      <c r="D263" s="3">
        <f t="shared" si="21"/>
        <v>4.9049999999942608</v>
      </c>
      <c r="E263" s="3">
        <f t="shared" si="20"/>
        <v>5.7394089481022093E-12</v>
      </c>
      <c r="F263" s="3">
        <f t="shared" si="22"/>
        <v>1.1478817896204419E-11</v>
      </c>
    </row>
    <row r="264" spans="1:6" x14ac:dyDescent="0.2">
      <c r="A264" s="3">
        <f t="shared" si="18"/>
        <v>7.6200000000000188</v>
      </c>
      <c r="B264" s="3">
        <f t="shared" si="23"/>
        <v>5.4450787760889883</v>
      </c>
      <c r="C264" s="3">
        <f t="shared" si="19"/>
        <v>4.9050000000000002</v>
      </c>
      <c r="D264" s="3">
        <f t="shared" si="21"/>
        <v>4.9049999999948808</v>
      </c>
      <c r="E264" s="3">
        <f t="shared" si="20"/>
        <v>5.1194604111515218E-12</v>
      </c>
      <c r="F264" s="3">
        <f t="shared" si="22"/>
        <v>1.0238920822303044E-11</v>
      </c>
    </row>
    <row r="265" spans="1:6" x14ac:dyDescent="0.2">
      <c r="A265" s="3">
        <f t="shared" si="18"/>
        <v>7.650000000000019</v>
      </c>
      <c r="B265" s="3">
        <f t="shared" si="23"/>
        <v>5.4450787760892956</v>
      </c>
      <c r="C265" s="3">
        <f t="shared" si="19"/>
        <v>4.9050000000000002</v>
      </c>
      <c r="D265" s="3">
        <f t="shared" si="21"/>
        <v>4.904999999995435</v>
      </c>
      <c r="E265" s="3">
        <f t="shared" si="20"/>
        <v>4.5652370772586437E-12</v>
      </c>
      <c r="F265" s="3">
        <f t="shared" si="22"/>
        <v>9.1304741545172874E-12</v>
      </c>
    </row>
    <row r="266" spans="1:6" x14ac:dyDescent="0.2">
      <c r="A266" s="3">
        <f t="shared" si="18"/>
        <v>7.6800000000000193</v>
      </c>
      <c r="B266" s="3">
        <f t="shared" si="23"/>
        <v>5.4450787760895691</v>
      </c>
      <c r="C266" s="3">
        <f t="shared" si="19"/>
        <v>4.9050000000000002</v>
      </c>
      <c r="D266" s="3">
        <f t="shared" si="21"/>
        <v>4.904999999995928</v>
      </c>
      <c r="E266" s="3">
        <f t="shared" si="20"/>
        <v>4.0722980543250742E-12</v>
      </c>
      <c r="F266" s="3">
        <f t="shared" si="22"/>
        <v>8.1445961086501484E-12</v>
      </c>
    </row>
    <row r="267" spans="1:6" x14ac:dyDescent="0.2">
      <c r="A267" s="3">
        <f t="shared" si="18"/>
        <v>7.7100000000000195</v>
      </c>
      <c r="B267" s="3">
        <f t="shared" si="23"/>
        <v>5.4450787760898134</v>
      </c>
      <c r="C267" s="3">
        <f t="shared" si="19"/>
        <v>4.9050000000000002</v>
      </c>
      <c r="D267" s="3">
        <f t="shared" si="21"/>
        <v>4.9049999999963685</v>
      </c>
      <c r="E267" s="3">
        <f t="shared" si="20"/>
        <v>3.6317615581538121E-12</v>
      </c>
      <c r="F267" s="3">
        <f t="shared" si="22"/>
        <v>7.2635231163076242E-12</v>
      </c>
    </row>
    <row r="268" spans="1:6" x14ac:dyDescent="0.2">
      <c r="A268" s="3">
        <f t="shared" ref="A268:A299" si="24">A267+$C$7</f>
        <v>7.7400000000000198</v>
      </c>
      <c r="B268" s="3">
        <f t="shared" si="23"/>
        <v>5.445078776090031</v>
      </c>
      <c r="C268" s="3">
        <f t="shared" ref="C268:C299" si="25">$C$6*$C$5</f>
        <v>4.9050000000000002</v>
      </c>
      <c r="D268" s="3">
        <f t="shared" si="21"/>
        <v>4.9049999999967602</v>
      </c>
      <c r="E268" s="3">
        <f t="shared" ref="E268:E299" si="26">C268-D268</f>
        <v>3.2400748750660568E-12</v>
      </c>
      <c r="F268" s="3">
        <f t="shared" si="22"/>
        <v>6.4801497501321137E-12</v>
      </c>
    </row>
    <row r="269" spans="1:6" x14ac:dyDescent="0.2">
      <c r="A269" s="3">
        <f t="shared" si="24"/>
        <v>7.77000000000002</v>
      </c>
      <c r="B269" s="3">
        <f t="shared" si="23"/>
        <v>5.4450787760902255</v>
      </c>
      <c r="C269" s="3">
        <f t="shared" si="25"/>
        <v>4.9050000000000002</v>
      </c>
      <c r="D269" s="3">
        <f t="shared" ref="D269:D299" si="27">0.5*$C$4*$C$3*$C$2*B269^2</f>
        <v>4.9049999999971101</v>
      </c>
      <c r="E269" s="3">
        <f t="shared" si="26"/>
        <v>2.8901325777042075E-12</v>
      </c>
      <c r="F269" s="3">
        <f t="shared" ref="F269:F299" si="28">E269/$C$6</f>
        <v>5.780265155408415E-12</v>
      </c>
    </row>
    <row r="270" spans="1:6" x14ac:dyDescent="0.2">
      <c r="A270" s="3">
        <f t="shared" si="24"/>
        <v>7.8000000000000203</v>
      </c>
      <c r="B270" s="3">
        <f t="shared" ref="B270:B299" si="29">B269+F269*$C$7</f>
        <v>5.4450787760903987</v>
      </c>
      <c r="C270" s="3">
        <f t="shared" si="25"/>
        <v>4.9050000000000002</v>
      </c>
      <c r="D270" s="3">
        <f t="shared" si="27"/>
        <v>4.9049999999974228</v>
      </c>
      <c r="E270" s="3">
        <f t="shared" si="26"/>
        <v>2.5774937739697634E-12</v>
      </c>
      <c r="F270" s="3">
        <f t="shared" si="28"/>
        <v>5.1549875479395268E-12</v>
      </c>
    </row>
    <row r="271" spans="1:6" x14ac:dyDescent="0.2">
      <c r="A271" s="3">
        <f t="shared" si="24"/>
        <v>7.8300000000000205</v>
      </c>
      <c r="B271" s="3">
        <f t="shared" si="29"/>
        <v>5.4450787760905532</v>
      </c>
      <c r="C271" s="3">
        <f t="shared" si="25"/>
        <v>4.9050000000000002</v>
      </c>
      <c r="D271" s="3">
        <f t="shared" si="27"/>
        <v>4.9049999999977008</v>
      </c>
      <c r="E271" s="3">
        <f t="shared" si="26"/>
        <v>2.2994939286036242E-12</v>
      </c>
      <c r="F271" s="3">
        <f t="shared" si="28"/>
        <v>4.5989878572072485E-12</v>
      </c>
    </row>
    <row r="272" spans="1:6" x14ac:dyDescent="0.2">
      <c r="A272" s="3">
        <f t="shared" si="24"/>
        <v>7.8600000000000207</v>
      </c>
      <c r="B272" s="3">
        <f t="shared" si="29"/>
        <v>5.4450787760906909</v>
      </c>
      <c r="C272" s="3">
        <f t="shared" si="25"/>
        <v>4.9050000000000002</v>
      </c>
      <c r="D272" s="3">
        <f t="shared" si="27"/>
        <v>4.9049999999979494</v>
      </c>
      <c r="E272" s="3">
        <f t="shared" si="26"/>
        <v>2.0508039710875892E-12</v>
      </c>
      <c r="F272" s="3">
        <f t="shared" si="28"/>
        <v>4.1016079421751783E-12</v>
      </c>
    </row>
    <row r="273" spans="1:6" x14ac:dyDescent="0.2">
      <c r="A273" s="3">
        <f t="shared" si="24"/>
        <v>7.890000000000021</v>
      </c>
      <c r="B273" s="3">
        <f t="shared" si="29"/>
        <v>5.4450787760908144</v>
      </c>
      <c r="C273" s="3">
        <f t="shared" si="25"/>
        <v>4.9050000000000002</v>
      </c>
      <c r="D273" s="3">
        <f t="shared" si="27"/>
        <v>4.9049999999981715</v>
      </c>
      <c r="E273" s="3">
        <f t="shared" si="26"/>
        <v>1.8287593661625579E-12</v>
      </c>
      <c r="F273" s="3">
        <f t="shared" si="28"/>
        <v>3.6575187323251157E-12</v>
      </c>
    </row>
    <row r="274" spans="1:6" x14ac:dyDescent="0.2">
      <c r="A274" s="3">
        <f t="shared" si="24"/>
        <v>7.9200000000000212</v>
      </c>
      <c r="B274" s="3">
        <f t="shared" si="29"/>
        <v>5.4450787760909245</v>
      </c>
      <c r="C274" s="3">
        <f t="shared" si="25"/>
        <v>4.9050000000000002</v>
      </c>
      <c r="D274" s="3">
        <f t="shared" si="27"/>
        <v>4.9049999999983696</v>
      </c>
      <c r="E274" s="3">
        <f t="shared" si="26"/>
        <v>1.6306955785694299E-12</v>
      </c>
      <c r="F274" s="3">
        <f t="shared" si="28"/>
        <v>3.2613911571388599E-12</v>
      </c>
    </row>
    <row r="275" spans="1:6" x14ac:dyDescent="0.2">
      <c r="A275" s="3">
        <f t="shared" si="24"/>
        <v>7.9500000000000215</v>
      </c>
      <c r="B275" s="3">
        <f t="shared" si="29"/>
        <v>5.4450787760910222</v>
      </c>
      <c r="C275" s="3">
        <f t="shared" si="25"/>
        <v>4.9050000000000002</v>
      </c>
      <c r="D275" s="3">
        <f t="shared" si="27"/>
        <v>4.9049999999985454</v>
      </c>
      <c r="E275" s="3">
        <f t="shared" si="26"/>
        <v>1.4548362514688051E-12</v>
      </c>
      <c r="F275" s="3">
        <f t="shared" si="28"/>
        <v>2.9096725029376103E-12</v>
      </c>
    </row>
    <row r="276" spans="1:6" x14ac:dyDescent="0.2">
      <c r="A276" s="3">
        <f t="shared" si="24"/>
        <v>7.9800000000000217</v>
      </c>
      <c r="B276" s="3">
        <f t="shared" si="29"/>
        <v>5.4450787760911092</v>
      </c>
      <c r="C276" s="3">
        <f t="shared" si="25"/>
        <v>4.9050000000000002</v>
      </c>
      <c r="D276" s="3">
        <f t="shared" si="27"/>
        <v>4.9049999999987026</v>
      </c>
      <c r="E276" s="3">
        <f t="shared" si="26"/>
        <v>1.297628671181883E-12</v>
      </c>
      <c r="F276" s="3">
        <f t="shared" si="28"/>
        <v>2.5952573423637659E-12</v>
      </c>
    </row>
    <row r="277" spans="1:6" x14ac:dyDescent="0.2">
      <c r="A277" s="3">
        <f t="shared" si="24"/>
        <v>8.0100000000000211</v>
      </c>
      <c r="B277" s="3">
        <f t="shared" si="29"/>
        <v>5.4450787760911874</v>
      </c>
      <c r="C277" s="3">
        <f t="shared" si="25"/>
        <v>4.9050000000000002</v>
      </c>
      <c r="D277" s="3">
        <f t="shared" si="27"/>
        <v>4.904999999998843</v>
      </c>
      <c r="E277" s="3">
        <f t="shared" si="26"/>
        <v>1.1572964808692632E-12</v>
      </c>
      <c r="F277" s="3">
        <f t="shared" si="28"/>
        <v>2.3145929617385264E-12</v>
      </c>
    </row>
    <row r="278" spans="1:6" x14ac:dyDescent="0.2">
      <c r="A278" s="3">
        <f t="shared" si="24"/>
        <v>8.0400000000000205</v>
      </c>
      <c r="B278" s="3">
        <f t="shared" si="29"/>
        <v>5.4450787760912567</v>
      </c>
      <c r="C278" s="3">
        <f t="shared" si="25"/>
        <v>4.9050000000000002</v>
      </c>
      <c r="D278" s="3">
        <f t="shared" si="27"/>
        <v>4.9049999999989682</v>
      </c>
      <c r="E278" s="3">
        <f t="shared" si="26"/>
        <v>1.0320633236915455E-12</v>
      </c>
      <c r="F278" s="3">
        <f t="shared" si="28"/>
        <v>2.064126647383091E-12</v>
      </c>
    </row>
    <row r="279" spans="1:6" x14ac:dyDescent="0.2">
      <c r="A279" s="3">
        <f t="shared" si="24"/>
        <v>8.0700000000000198</v>
      </c>
      <c r="B279" s="3">
        <f t="shared" si="29"/>
        <v>5.4450787760913189</v>
      </c>
      <c r="C279" s="3">
        <f t="shared" si="25"/>
        <v>4.9050000000000002</v>
      </c>
      <c r="D279" s="3">
        <f t="shared" si="27"/>
        <v>4.9049999999990801</v>
      </c>
      <c r="E279" s="3">
        <f t="shared" si="26"/>
        <v>9.2015284280932974E-13</v>
      </c>
      <c r="F279" s="3">
        <f t="shared" si="28"/>
        <v>1.8403056856186595E-12</v>
      </c>
    </row>
    <row r="280" spans="1:6" x14ac:dyDescent="0.2">
      <c r="A280" s="3">
        <f t="shared" si="24"/>
        <v>8.1000000000000192</v>
      </c>
      <c r="B280" s="3">
        <f t="shared" si="29"/>
        <v>5.4450787760913739</v>
      </c>
      <c r="C280" s="3">
        <f t="shared" si="25"/>
        <v>4.9050000000000002</v>
      </c>
      <c r="D280" s="3">
        <f t="shared" si="27"/>
        <v>4.9049999999991796</v>
      </c>
      <c r="E280" s="3">
        <f t="shared" si="26"/>
        <v>8.2067685980291571E-13</v>
      </c>
      <c r="F280" s="3">
        <f t="shared" si="28"/>
        <v>1.6413537196058314E-12</v>
      </c>
    </row>
    <row r="281" spans="1:6" x14ac:dyDescent="0.2">
      <c r="A281" s="3">
        <f t="shared" si="24"/>
        <v>8.1300000000000185</v>
      </c>
      <c r="B281" s="3">
        <f t="shared" si="29"/>
        <v>5.4450787760914228</v>
      </c>
      <c r="C281" s="3">
        <f t="shared" si="25"/>
        <v>4.9050000000000002</v>
      </c>
      <c r="D281" s="3">
        <f t="shared" si="27"/>
        <v>4.9049999999992675</v>
      </c>
      <c r="E281" s="3">
        <f t="shared" si="26"/>
        <v>7.3274719625260332E-13</v>
      </c>
      <c r="F281" s="3">
        <f t="shared" si="28"/>
        <v>1.4654943925052066E-12</v>
      </c>
    </row>
    <row r="282" spans="1:6" x14ac:dyDescent="0.2">
      <c r="A282" s="3">
        <f t="shared" si="24"/>
        <v>8.1600000000000179</v>
      </c>
      <c r="B282" s="3">
        <f t="shared" si="29"/>
        <v>5.4450787760914672</v>
      </c>
      <c r="C282" s="3">
        <f t="shared" si="25"/>
        <v>4.9050000000000002</v>
      </c>
      <c r="D282" s="3">
        <f t="shared" si="27"/>
        <v>4.9049999999993474</v>
      </c>
      <c r="E282" s="3">
        <f t="shared" si="26"/>
        <v>6.5281113847959205E-13</v>
      </c>
      <c r="F282" s="3">
        <f t="shared" si="28"/>
        <v>1.3056222769591841E-12</v>
      </c>
    </row>
    <row r="283" spans="1:6" x14ac:dyDescent="0.2">
      <c r="A283" s="3">
        <f t="shared" si="24"/>
        <v>8.1900000000000173</v>
      </c>
      <c r="B283" s="3">
        <f t="shared" si="29"/>
        <v>5.4450787760915063</v>
      </c>
      <c r="C283" s="3">
        <f t="shared" si="25"/>
        <v>4.9050000000000002</v>
      </c>
      <c r="D283" s="3">
        <f t="shared" si="27"/>
        <v>4.9049999999994176</v>
      </c>
      <c r="E283" s="3">
        <f t="shared" si="26"/>
        <v>5.8264504332328215E-13</v>
      </c>
      <c r="F283" s="3">
        <f t="shared" si="28"/>
        <v>1.1652900866465643E-12</v>
      </c>
    </row>
    <row r="284" spans="1:6" x14ac:dyDescent="0.2">
      <c r="A284" s="3">
        <f t="shared" si="24"/>
        <v>8.2200000000000166</v>
      </c>
      <c r="B284" s="3">
        <f t="shared" si="29"/>
        <v>5.4450787760915409</v>
      </c>
      <c r="C284" s="3">
        <f t="shared" si="25"/>
        <v>4.9050000000000002</v>
      </c>
      <c r="D284" s="3">
        <f t="shared" si="27"/>
        <v>4.9049999999994807</v>
      </c>
      <c r="E284" s="3">
        <f t="shared" si="26"/>
        <v>5.1958437552457326E-13</v>
      </c>
      <c r="F284" s="3">
        <f t="shared" si="28"/>
        <v>1.0391687510491465E-12</v>
      </c>
    </row>
    <row r="285" spans="1:6" x14ac:dyDescent="0.2">
      <c r="A285" s="3">
        <f t="shared" si="24"/>
        <v>8.250000000000016</v>
      </c>
      <c r="B285" s="3">
        <f t="shared" si="29"/>
        <v>5.445078776091572</v>
      </c>
      <c r="C285" s="3">
        <f t="shared" si="25"/>
        <v>4.9050000000000002</v>
      </c>
      <c r="D285" s="3">
        <f t="shared" si="27"/>
        <v>4.9049999999995357</v>
      </c>
      <c r="E285" s="3">
        <f t="shared" si="26"/>
        <v>4.645173135031655E-13</v>
      </c>
      <c r="F285" s="3">
        <f t="shared" si="28"/>
        <v>9.2903462700633099E-13</v>
      </c>
    </row>
    <row r="286" spans="1:6" x14ac:dyDescent="0.2">
      <c r="A286" s="3">
        <f t="shared" si="24"/>
        <v>8.2800000000000153</v>
      </c>
      <c r="B286" s="3">
        <f t="shared" si="29"/>
        <v>5.4450787760915995</v>
      </c>
      <c r="C286" s="3">
        <f t="shared" si="25"/>
        <v>4.9050000000000002</v>
      </c>
      <c r="D286" s="3">
        <f t="shared" si="27"/>
        <v>4.9049999999995864</v>
      </c>
      <c r="E286" s="3">
        <f t="shared" si="26"/>
        <v>4.1389114358025836E-13</v>
      </c>
      <c r="F286" s="3">
        <f t="shared" si="28"/>
        <v>8.2778228716051672E-13</v>
      </c>
    </row>
    <row r="287" spans="1:6" x14ac:dyDescent="0.2">
      <c r="A287" s="3">
        <f t="shared" si="24"/>
        <v>8.3100000000000147</v>
      </c>
      <c r="B287" s="3">
        <f t="shared" si="29"/>
        <v>5.4450787760916244</v>
      </c>
      <c r="C287" s="3">
        <f t="shared" si="25"/>
        <v>4.9050000000000002</v>
      </c>
      <c r="D287" s="3">
        <f t="shared" si="27"/>
        <v>4.9049999999996308</v>
      </c>
      <c r="E287" s="3">
        <f t="shared" si="26"/>
        <v>3.694822225952521E-13</v>
      </c>
      <c r="F287" s="3">
        <f t="shared" si="28"/>
        <v>7.3896444519050419E-13</v>
      </c>
    </row>
    <row r="288" spans="1:6" x14ac:dyDescent="0.2">
      <c r="A288" s="3">
        <f t="shared" si="24"/>
        <v>8.3400000000000141</v>
      </c>
      <c r="B288" s="3">
        <f t="shared" si="29"/>
        <v>5.4450787760916466</v>
      </c>
      <c r="C288" s="3">
        <f t="shared" si="25"/>
        <v>4.9050000000000002</v>
      </c>
      <c r="D288" s="3">
        <f t="shared" si="27"/>
        <v>4.9049999999996707</v>
      </c>
      <c r="E288" s="3">
        <f t="shared" si="26"/>
        <v>3.2951419370874646E-13</v>
      </c>
      <c r="F288" s="3">
        <f t="shared" si="28"/>
        <v>6.5902838741749292E-13</v>
      </c>
    </row>
    <row r="289" spans="1:6" x14ac:dyDescent="0.2">
      <c r="A289" s="3">
        <f t="shared" si="24"/>
        <v>8.3700000000000134</v>
      </c>
      <c r="B289" s="3">
        <f t="shared" si="29"/>
        <v>5.4450787760916661</v>
      </c>
      <c r="C289" s="3">
        <f t="shared" si="25"/>
        <v>4.9050000000000002</v>
      </c>
      <c r="D289" s="3">
        <f t="shared" si="27"/>
        <v>4.9049999999997063</v>
      </c>
      <c r="E289" s="3">
        <f t="shared" si="26"/>
        <v>2.9398705692074145E-13</v>
      </c>
      <c r="F289" s="3">
        <f t="shared" si="28"/>
        <v>5.879741138414829E-13</v>
      </c>
    </row>
    <row r="290" spans="1:6" x14ac:dyDescent="0.2">
      <c r="A290" s="3">
        <f t="shared" si="24"/>
        <v>8.4000000000000128</v>
      </c>
      <c r="B290" s="3">
        <f t="shared" si="29"/>
        <v>5.4450787760916839</v>
      </c>
      <c r="C290" s="3">
        <f t="shared" si="25"/>
        <v>4.9050000000000002</v>
      </c>
      <c r="D290" s="3">
        <f t="shared" si="27"/>
        <v>4.9049999999997373</v>
      </c>
      <c r="E290" s="3">
        <f t="shared" si="26"/>
        <v>2.6290081223123707E-13</v>
      </c>
      <c r="F290" s="3">
        <f t="shared" si="28"/>
        <v>5.2580162446247414E-13</v>
      </c>
    </row>
    <row r="291" spans="1:6" x14ac:dyDescent="0.2">
      <c r="A291" s="3">
        <f t="shared" si="24"/>
        <v>8.4300000000000122</v>
      </c>
      <c r="B291" s="3">
        <f t="shared" si="29"/>
        <v>5.4450787760916999</v>
      </c>
      <c r="C291" s="3">
        <f t="shared" si="25"/>
        <v>4.9050000000000002</v>
      </c>
      <c r="D291" s="3">
        <f t="shared" si="27"/>
        <v>4.9049999999997667</v>
      </c>
      <c r="E291" s="3">
        <f t="shared" si="26"/>
        <v>2.3359092438113294E-13</v>
      </c>
      <c r="F291" s="3">
        <f t="shared" si="28"/>
        <v>4.6718184876226587E-13</v>
      </c>
    </row>
    <row r="292" spans="1:6" x14ac:dyDescent="0.2">
      <c r="A292" s="3">
        <f t="shared" si="24"/>
        <v>8.4600000000000115</v>
      </c>
      <c r="B292" s="3">
        <f t="shared" si="29"/>
        <v>5.4450787760917141</v>
      </c>
      <c r="C292" s="3">
        <f t="shared" si="25"/>
        <v>4.9050000000000002</v>
      </c>
      <c r="D292" s="3">
        <f t="shared" si="27"/>
        <v>4.9049999999997924</v>
      </c>
      <c r="E292" s="3">
        <f t="shared" si="26"/>
        <v>2.078337502098293E-13</v>
      </c>
      <c r="F292" s="3">
        <f t="shared" si="28"/>
        <v>4.1566750041965861E-13</v>
      </c>
    </row>
    <row r="293" spans="1:6" x14ac:dyDescent="0.2">
      <c r="A293" s="3">
        <f t="shared" si="24"/>
        <v>8.4900000000000109</v>
      </c>
      <c r="B293" s="3">
        <f t="shared" si="29"/>
        <v>5.4450787760917265</v>
      </c>
      <c r="C293" s="3">
        <f t="shared" si="25"/>
        <v>4.9050000000000002</v>
      </c>
      <c r="D293" s="3">
        <f t="shared" si="27"/>
        <v>4.9049999999998146</v>
      </c>
      <c r="E293" s="3">
        <f t="shared" si="26"/>
        <v>1.8562928971732617E-13</v>
      </c>
      <c r="F293" s="3">
        <f t="shared" si="28"/>
        <v>3.7125857943465235E-13</v>
      </c>
    </row>
    <row r="294" spans="1:6" x14ac:dyDescent="0.2">
      <c r="A294" s="3">
        <f t="shared" si="24"/>
        <v>8.5200000000000102</v>
      </c>
      <c r="B294" s="3">
        <f t="shared" si="29"/>
        <v>5.4450787760917381</v>
      </c>
      <c r="C294" s="3">
        <f t="shared" si="25"/>
        <v>4.9050000000000002</v>
      </c>
      <c r="D294" s="3">
        <f t="shared" si="27"/>
        <v>4.904999999999835</v>
      </c>
      <c r="E294" s="3">
        <f t="shared" si="26"/>
        <v>1.6520118606422329E-13</v>
      </c>
      <c r="F294" s="3">
        <f t="shared" si="28"/>
        <v>3.3040237212844659E-13</v>
      </c>
    </row>
    <row r="295" spans="1:6" x14ac:dyDescent="0.2">
      <c r="A295" s="3">
        <f t="shared" si="24"/>
        <v>8.5500000000000096</v>
      </c>
      <c r="B295" s="3">
        <f t="shared" si="29"/>
        <v>5.4450787760917478</v>
      </c>
      <c r="C295" s="3">
        <f t="shared" si="25"/>
        <v>4.9050000000000002</v>
      </c>
      <c r="D295" s="3">
        <f t="shared" si="27"/>
        <v>4.9049999999998528</v>
      </c>
      <c r="E295" s="3">
        <f t="shared" si="26"/>
        <v>1.4743761767022079E-13</v>
      </c>
      <c r="F295" s="3">
        <f t="shared" si="28"/>
        <v>2.9487523534044158E-13</v>
      </c>
    </row>
    <row r="296" spans="1:6" x14ac:dyDescent="0.2">
      <c r="A296" s="3">
        <f t="shared" si="24"/>
        <v>8.580000000000009</v>
      </c>
      <c r="B296" s="3">
        <f t="shared" si="29"/>
        <v>5.4450787760917567</v>
      </c>
      <c r="C296" s="3">
        <f t="shared" si="25"/>
        <v>4.9050000000000002</v>
      </c>
      <c r="D296" s="3">
        <f t="shared" si="27"/>
        <v>4.9049999999998697</v>
      </c>
      <c r="E296" s="3">
        <f t="shared" si="26"/>
        <v>1.3056222769591841E-13</v>
      </c>
      <c r="F296" s="3">
        <f t="shared" si="28"/>
        <v>2.6112445539183682E-13</v>
      </c>
    </row>
    <row r="297" spans="1:6" x14ac:dyDescent="0.2">
      <c r="A297" s="3">
        <f t="shared" si="24"/>
        <v>8.6100000000000083</v>
      </c>
      <c r="B297" s="3">
        <f t="shared" si="29"/>
        <v>5.4450787760917647</v>
      </c>
      <c r="C297" s="3">
        <f t="shared" si="25"/>
        <v>4.9050000000000002</v>
      </c>
      <c r="D297" s="3">
        <f t="shared" si="27"/>
        <v>4.904999999999883</v>
      </c>
      <c r="E297" s="3">
        <f t="shared" si="26"/>
        <v>1.1723955140041653E-13</v>
      </c>
      <c r="F297" s="3">
        <f t="shared" si="28"/>
        <v>2.3447910280083306E-13</v>
      </c>
    </row>
    <row r="298" spans="1:6" x14ac:dyDescent="0.2">
      <c r="A298" s="3">
        <f t="shared" si="24"/>
        <v>8.6400000000000077</v>
      </c>
      <c r="B298" s="3">
        <f t="shared" si="29"/>
        <v>5.4450787760917718</v>
      </c>
      <c r="C298" s="3">
        <f t="shared" si="25"/>
        <v>4.9050000000000002</v>
      </c>
      <c r="D298" s="3">
        <f t="shared" si="27"/>
        <v>4.9049999999998963</v>
      </c>
      <c r="E298" s="3">
        <f t="shared" si="26"/>
        <v>1.0391687510491465E-13</v>
      </c>
      <c r="F298" s="3">
        <f t="shared" si="28"/>
        <v>2.078337502098293E-13</v>
      </c>
    </row>
    <row r="299" spans="1:6" x14ac:dyDescent="0.2">
      <c r="A299" s="3">
        <f t="shared" si="24"/>
        <v>8.670000000000007</v>
      </c>
      <c r="B299" s="3">
        <f t="shared" si="29"/>
        <v>5.445078776091778</v>
      </c>
      <c r="C299" s="3">
        <f t="shared" si="25"/>
        <v>4.9050000000000002</v>
      </c>
      <c r="D299" s="3">
        <f t="shared" si="27"/>
        <v>4.9049999999999079</v>
      </c>
      <c r="E299" s="3">
        <f t="shared" si="26"/>
        <v>9.2370555648813024E-14</v>
      </c>
      <c r="F299" s="3">
        <f t="shared" si="28"/>
        <v>1.8474111129762605E-13</v>
      </c>
    </row>
  </sheetData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Scroll Bar 1">
              <controlPr defaultSize="0" autoPict="0">
                <anchor moveWithCells="1">
                  <from>
                    <xdr:col>3</xdr:col>
                    <xdr:colOff>63500</xdr:colOff>
                    <xdr:row>1</xdr:row>
                    <xdr:rowOff>12700</xdr:rowOff>
                  </from>
                  <to>
                    <xdr:col>5</xdr:col>
                    <xdr:colOff>812800</xdr:colOff>
                    <xdr:row>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Scroll Bar 2">
              <controlPr defaultSize="0" autoPict="0">
                <anchor moveWithCells="1">
                  <from>
                    <xdr:col>3</xdr:col>
                    <xdr:colOff>63500</xdr:colOff>
                    <xdr:row>2</xdr:row>
                    <xdr:rowOff>0</xdr:rowOff>
                  </from>
                  <to>
                    <xdr:col>5</xdr:col>
                    <xdr:colOff>838200</xdr:colOff>
                    <xdr:row>2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Scroll Bar 3">
              <controlPr defaultSize="0" autoPict="0">
                <anchor moveWithCells="1">
                  <from>
                    <xdr:col>3</xdr:col>
                    <xdr:colOff>88900</xdr:colOff>
                    <xdr:row>4</xdr:row>
                    <xdr:rowOff>177800</xdr:rowOff>
                  </from>
                  <to>
                    <xdr:col>5</xdr:col>
                    <xdr:colOff>723900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11E3F-DDB8-5740-9CA5-D68B9F0FE3A1}">
  <dimension ref="A1:J315"/>
  <sheetViews>
    <sheetView topLeftCell="A5" zoomScale="83" zoomScaleNormal="25" workbookViewId="0">
      <selection activeCell="Y55" sqref="Y55"/>
    </sheetView>
  </sheetViews>
  <sheetFormatPr baseColWidth="10" defaultColWidth="8.83203125" defaultRowHeight="15" x14ac:dyDescent="0.2"/>
  <cols>
    <col min="1" max="2" width="8.83203125" style="3"/>
    <col min="3" max="3" width="16" style="3" customWidth="1"/>
    <col min="4" max="7" width="12.6640625" style="3" customWidth="1"/>
  </cols>
  <sheetData>
    <row r="1" spans="1:10" x14ac:dyDescent="0.2">
      <c r="A1"/>
      <c r="B1"/>
      <c r="C1" s="2" t="s">
        <v>1</v>
      </c>
      <c r="D1" s="2">
        <v>-2</v>
      </c>
      <c r="E1"/>
      <c r="F1"/>
      <c r="G1"/>
    </row>
    <row r="2" spans="1:10" x14ac:dyDescent="0.2">
      <c r="A2"/>
      <c r="B2"/>
      <c r="C2" s="2" t="s">
        <v>4</v>
      </c>
      <c r="D2" s="2">
        <f>0.001*E2</f>
        <v>2.1999999999999999E-2</v>
      </c>
      <c r="E2">
        <v>22</v>
      </c>
      <c r="F2"/>
      <c r="G2"/>
    </row>
    <row r="3" spans="1:10" x14ac:dyDescent="0.2">
      <c r="A3"/>
      <c r="B3"/>
      <c r="C3" s="2" t="s">
        <v>0</v>
      </c>
      <c r="D3" s="2">
        <f>0.05*E3</f>
        <v>1.85</v>
      </c>
      <c r="E3">
        <v>37</v>
      </c>
      <c r="F3"/>
      <c r="G3"/>
    </row>
    <row r="4" spans="1:10" x14ac:dyDescent="0.2">
      <c r="A4"/>
      <c r="B4"/>
      <c r="C4" s="2" t="s">
        <v>2</v>
      </c>
      <c r="D4" s="2">
        <v>1.2250000000000001</v>
      </c>
      <c r="E4"/>
      <c r="F4"/>
      <c r="G4"/>
    </row>
    <row r="5" spans="1:10" x14ac:dyDescent="0.2">
      <c r="A5"/>
      <c r="B5"/>
      <c r="C5" s="2" t="s">
        <v>3</v>
      </c>
      <c r="D5" s="2">
        <v>9.81</v>
      </c>
      <c r="E5"/>
      <c r="F5"/>
      <c r="G5"/>
    </row>
    <row r="6" spans="1:10" x14ac:dyDescent="0.2">
      <c r="A6"/>
      <c r="B6"/>
      <c r="C6" s="2" t="s">
        <v>9</v>
      </c>
      <c r="D6" s="2">
        <f>0.02*E6</f>
        <v>0.5</v>
      </c>
      <c r="E6">
        <v>25</v>
      </c>
      <c r="F6"/>
      <c r="G6"/>
    </row>
    <row r="7" spans="1:10" x14ac:dyDescent="0.2">
      <c r="A7"/>
      <c r="B7"/>
      <c r="C7" s="2" t="s">
        <v>10</v>
      </c>
      <c r="D7" s="2">
        <v>0.03</v>
      </c>
      <c r="E7"/>
      <c r="F7"/>
      <c r="G7"/>
    </row>
    <row r="8" spans="1:10" x14ac:dyDescent="0.2">
      <c r="A8"/>
      <c r="B8"/>
      <c r="C8"/>
      <c r="D8"/>
      <c r="E8"/>
      <c r="F8"/>
      <c r="G8"/>
    </row>
    <row r="9" spans="1:10" x14ac:dyDescent="0.2">
      <c r="A9" s="1" t="s">
        <v>11</v>
      </c>
      <c r="B9" s="1"/>
      <c r="C9" s="1" t="s">
        <v>5</v>
      </c>
      <c r="D9" s="1" t="s">
        <v>12</v>
      </c>
      <c r="E9" s="1" t="s">
        <v>6</v>
      </c>
      <c r="F9" s="1" t="s">
        <v>7</v>
      </c>
      <c r="G9" s="7" t="s">
        <v>8</v>
      </c>
      <c r="I9" s="7" t="s">
        <v>16</v>
      </c>
      <c r="J9">
        <f>0.5*G10*A10*A10</f>
        <v>0</v>
      </c>
    </row>
    <row r="10" spans="1:10" x14ac:dyDescent="0.2">
      <c r="A10" s="3">
        <f>0</f>
        <v>0</v>
      </c>
      <c r="B10" s="3">
        <f>0.5*G10*A10*A10</f>
        <v>0</v>
      </c>
      <c r="C10" s="3">
        <f>D1</f>
        <v>-2</v>
      </c>
      <c r="D10" s="3">
        <f>$D$6*$D$5</f>
        <v>4.9050000000000002</v>
      </c>
      <c r="E10" s="3">
        <f>0.5*$D$4*$D$3*$D$2*C10^2</f>
        <v>9.9715000000000012E-2</v>
      </c>
      <c r="F10" s="3">
        <f>D10-E10</f>
        <v>4.8052850000000005</v>
      </c>
      <c r="G10" s="3">
        <f>($D$6*$D$5-0.5*$D$4*$D$3*$D$2*C10^2)/$D$6</f>
        <v>9.6105700000000009</v>
      </c>
      <c r="H10">
        <f>0</f>
        <v>0</v>
      </c>
      <c r="I10">
        <f>0.5*G10*A10*A10</f>
        <v>0</v>
      </c>
    </row>
    <row r="11" spans="1:10" x14ac:dyDescent="0.2">
      <c r="A11" s="3">
        <f>A10+$D$7</f>
        <v>0.03</v>
      </c>
      <c r="B11" s="3">
        <f t="shared" ref="B11:B74" si="0">0.5*G11*A11*A11</f>
        <v>4.3487660642882739E-3</v>
      </c>
      <c r="C11" s="3">
        <f>C10+G10*$D$7</f>
        <v>-1.7116829</v>
      </c>
      <c r="D11" s="3">
        <f>$D$6*$D$5</f>
        <v>4.9050000000000002</v>
      </c>
      <c r="E11" s="3">
        <f>0.5*$D$4*$D$3*$D$2*C11^2</f>
        <v>7.3037706346361905E-2</v>
      </c>
      <c r="F11" s="3">
        <f>D11-E11</f>
        <v>4.8319622936536382</v>
      </c>
      <c r="G11" s="3">
        <f t="shared" ref="G11:G74" si="1">F11/$D$6</f>
        <v>9.6639245873072763</v>
      </c>
      <c r="H11" s="5">
        <f>A10+$D$7</f>
        <v>0.03</v>
      </c>
      <c r="I11">
        <f t="shared" ref="I11:I74" si="2">0.5*G11*A11*A11</f>
        <v>4.3487660642882739E-3</v>
      </c>
    </row>
    <row r="12" spans="1:10" x14ac:dyDescent="0.2">
      <c r="A12" s="3">
        <f t="shared" ref="A12:A75" si="3">A11+$D$7</f>
        <v>0.06</v>
      </c>
      <c r="B12" s="3">
        <f t="shared" si="0"/>
        <v>1.7476591037323023E-2</v>
      </c>
      <c r="C12" s="3">
        <f>C11+G11*$D$7</f>
        <v>-1.4217651623807817</v>
      </c>
      <c r="D12" s="3">
        <f t="shared" ref="D12:D75" si="4">$D$6*$D$5</f>
        <v>4.9050000000000002</v>
      </c>
      <c r="E12" s="3">
        <f>0.5*$D$4*$D$3*$D$2*C12^2</f>
        <v>5.0391378521382889E-2</v>
      </c>
      <c r="F12" s="3">
        <f t="shared" ref="F12:F75" si="5">D12-E12</f>
        <v>4.8546086214786177</v>
      </c>
      <c r="G12" s="3">
        <f t="shared" si="1"/>
        <v>9.7092172429572354</v>
      </c>
      <c r="H12" s="5">
        <f t="shared" ref="H12:H75" si="6">A11+$D$7</f>
        <v>0.06</v>
      </c>
      <c r="I12">
        <f t="shared" si="2"/>
        <v>1.7476591037323023E-2</v>
      </c>
    </row>
    <row r="13" spans="1:10" x14ac:dyDescent="0.2">
      <c r="A13" s="3">
        <f t="shared" si="3"/>
        <v>0.09</v>
      </c>
      <c r="B13" s="3">
        <f t="shared" si="0"/>
        <v>3.9472441641613197E-2</v>
      </c>
      <c r="C13" s="3">
        <f>C12+G12*$D$7</f>
        <v>-1.1304886450920646</v>
      </c>
      <c r="D13" s="3">
        <f t="shared" si="4"/>
        <v>4.9050000000000002</v>
      </c>
      <c r="E13" s="3">
        <f t="shared" ref="E13:E76" si="7">0.5*$D$4*$D$3*$D$2*C13^2</f>
        <v>3.1859056590963705E-2</v>
      </c>
      <c r="F13" s="3">
        <f t="shared" si="5"/>
        <v>4.8731409434090365</v>
      </c>
      <c r="G13" s="3">
        <f t="shared" si="1"/>
        <v>9.7462818868180729</v>
      </c>
      <c r="H13" s="5">
        <f t="shared" si="6"/>
        <v>0.09</v>
      </c>
      <c r="I13">
        <f t="shared" si="2"/>
        <v>3.9472441641613197E-2</v>
      </c>
    </row>
    <row r="14" spans="1:10" x14ac:dyDescent="0.2">
      <c r="A14" s="3">
        <f t="shared" si="3"/>
        <v>0.12</v>
      </c>
      <c r="B14" s="3">
        <f t="shared" si="0"/>
        <v>7.0379852381296598E-2</v>
      </c>
      <c r="C14" s="3">
        <f t="shared" ref="C14:C77" si="8">C13+G13*$D$7</f>
        <v>-0.83810018848752244</v>
      </c>
      <c r="D14" s="3">
        <f t="shared" si="4"/>
        <v>4.9050000000000002</v>
      </c>
      <c r="E14" s="3">
        <f t="shared" si="7"/>
        <v>1.7510251298847094E-2</v>
      </c>
      <c r="F14" s="3">
        <f t="shared" si="5"/>
        <v>4.887489748701153</v>
      </c>
      <c r="G14" s="3">
        <f t="shared" si="1"/>
        <v>9.7749794974023061</v>
      </c>
      <c r="H14" s="5">
        <f t="shared" si="6"/>
        <v>0.12</v>
      </c>
      <c r="I14">
        <f>0.5*G14*A14*A14</f>
        <v>7.0379852381296598E-2</v>
      </c>
    </row>
    <row r="15" spans="1:10" x14ac:dyDescent="0.2">
      <c r="A15" s="3">
        <f t="shared" si="3"/>
        <v>0.15</v>
      </c>
      <c r="B15" s="3">
        <f t="shared" si="0"/>
        <v>0.11019599080857495</v>
      </c>
      <c r="C15" s="3">
        <f t="shared" si="8"/>
        <v>-0.54485080356545335</v>
      </c>
      <c r="D15" s="3">
        <f t="shared" si="4"/>
        <v>4.9050000000000002</v>
      </c>
      <c r="E15" s="3">
        <f t="shared" si="7"/>
        <v>7.4004085077801103E-3</v>
      </c>
      <c r="F15" s="3">
        <f t="shared" si="5"/>
        <v>4.8975995914922201</v>
      </c>
      <c r="G15" s="3">
        <f t="shared" si="1"/>
        <v>9.7951991829844403</v>
      </c>
      <c r="H15" s="5">
        <f t="shared" si="6"/>
        <v>0.15</v>
      </c>
      <c r="I15">
        <f t="shared" si="2"/>
        <v>0.11019599080857495</v>
      </c>
    </row>
    <row r="16" spans="1:10" x14ac:dyDescent="0.2">
      <c r="A16" s="3">
        <f t="shared" si="3"/>
        <v>0.18</v>
      </c>
      <c r="B16" s="3">
        <f t="shared" si="0"/>
        <v>0.15887111672480109</v>
      </c>
      <c r="C16" s="3">
        <f t="shared" si="8"/>
        <v>-0.25099482807592016</v>
      </c>
      <c r="D16" s="3">
        <f t="shared" si="4"/>
        <v>4.9050000000000002</v>
      </c>
      <c r="E16" s="3">
        <f t="shared" si="7"/>
        <v>1.5704714567564069E-3</v>
      </c>
      <c r="F16" s="3">
        <f t="shared" si="5"/>
        <v>4.9034295285432439</v>
      </c>
      <c r="G16" s="3">
        <f t="shared" si="1"/>
        <v>9.8068590570864878</v>
      </c>
      <c r="H16" s="5">
        <f t="shared" si="6"/>
        <v>0.18</v>
      </c>
      <c r="I16">
        <f t="shared" si="2"/>
        <v>0.15887111672480109</v>
      </c>
    </row>
    <row r="17" spans="1:9" x14ac:dyDescent="0.2">
      <c r="A17" s="3">
        <f t="shared" si="3"/>
        <v>0.21</v>
      </c>
      <c r="B17" s="3">
        <f t="shared" si="0"/>
        <v>0.21630844729475165</v>
      </c>
      <c r="C17" s="3">
        <f t="shared" si="8"/>
        <v>4.3210943636674437E-2</v>
      </c>
      <c r="D17" s="3">
        <f t="shared" si="4"/>
        <v>4.9050000000000002</v>
      </c>
      <c r="E17" s="3">
        <f t="shared" si="7"/>
        <v>4.6546604271735884E-5</v>
      </c>
      <c r="F17" s="3">
        <f t="shared" si="5"/>
        <v>4.9049534533957289</v>
      </c>
      <c r="G17" s="3">
        <f t="shared" si="1"/>
        <v>9.8099069067914577</v>
      </c>
      <c r="H17" s="5">
        <f t="shared" si="6"/>
        <v>0.21</v>
      </c>
      <c r="I17">
        <f t="shared" si="2"/>
        <v>0.21630844729475165</v>
      </c>
    </row>
    <row r="18" spans="1:9" x14ac:dyDescent="0.2">
      <c r="A18" s="3">
        <f t="shared" si="3"/>
        <v>0.24</v>
      </c>
      <c r="B18" s="3">
        <f t="shared" si="0"/>
        <v>0.28236443457111715</v>
      </c>
      <c r="C18" s="3">
        <f t="shared" si="8"/>
        <v>0.33750815084041813</v>
      </c>
      <c r="D18" s="3">
        <f t="shared" si="4"/>
        <v>4.9050000000000002</v>
      </c>
      <c r="E18" s="3">
        <f t="shared" si="7"/>
        <v>2.8396775847712463E-3</v>
      </c>
      <c r="F18" s="3">
        <f t="shared" si="5"/>
        <v>4.902160322415229</v>
      </c>
      <c r="G18" s="3">
        <f t="shared" si="1"/>
        <v>9.8043206448304581</v>
      </c>
      <c r="H18" s="5">
        <f t="shared" si="6"/>
        <v>0.24</v>
      </c>
      <c r="I18">
        <f>0.5*G18*A18*A18</f>
        <v>0.28236443457111715</v>
      </c>
    </row>
    <row r="19" spans="1:9" x14ac:dyDescent="0.2">
      <c r="A19" s="3">
        <f t="shared" si="3"/>
        <v>0.27</v>
      </c>
      <c r="B19" s="3">
        <f t="shared" si="0"/>
        <v>0.35684945624865061</v>
      </c>
      <c r="C19" s="3">
        <f t="shared" si="8"/>
        <v>0.63163777018533185</v>
      </c>
      <c r="D19" s="3">
        <f t="shared" si="4"/>
        <v>4.9050000000000002</v>
      </c>
      <c r="E19" s="3">
        <f t="shared" si="7"/>
        <v>9.9457304711858194E-3</v>
      </c>
      <c r="F19" s="3">
        <f t="shared" si="5"/>
        <v>4.8950542695288144</v>
      </c>
      <c r="G19" s="3">
        <f t="shared" si="1"/>
        <v>9.7901085390576288</v>
      </c>
      <c r="H19" s="5">
        <f t="shared" si="6"/>
        <v>0.27</v>
      </c>
      <c r="I19">
        <f t="shared" si="2"/>
        <v>0.35684945624865061</v>
      </c>
    </row>
    <row r="20" spans="1:9" x14ac:dyDescent="0.2">
      <c r="A20" s="3">
        <f t="shared" si="3"/>
        <v>0.30000000000000004</v>
      </c>
      <c r="B20" s="3">
        <f t="shared" si="0"/>
        <v>0.43952891470781269</v>
      </c>
      <c r="C20" s="3">
        <f t="shared" si="8"/>
        <v>0.92534102635706073</v>
      </c>
      <c r="D20" s="3">
        <f t="shared" si="4"/>
        <v>4.9050000000000002</v>
      </c>
      <c r="E20" s="3">
        <f t="shared" si="7"/>
        <v>2.1345392135415475E-2</v>
      </c>
      <c r="F20" s="3">
        <f t="shared" si="5"/>
        <v>4.8836546078645844</v>
      </c>
      <c r="G20" s="3">
        <f t="shared" si="1"/>
        <v>9.7673092157291688</v>
      </c>
      <c r="H20" s="5">
        <f t="shared" si="6"/>
        <v>0.30000000000000004</v>
      </c>
      <c r="I20">
        <f t="shared" si="2"/>
        <v>0.43952891470781269</v>
      </c>
    </row>
    <row r="21" spans="1:9" x14ac:dyDescent="0.2">
      <c r="A21" s="3">
        <f t="shared" si="3"/>
        <v>0.33000000000000007</v>
      </c>
      <c r="B21" s="3">
        <f t="shared" si="0"/>
        <v>0.53012473368393576</v>
      </c>
      <c r="C21" s="3">
        <f t="shared" si="8"/>
        <v>1.2183603028289358</v>
      </c>
      <c r="D21" s="3">
        <f t="shared" si="4"/>
        <v>4.9050000000000002</v>
      </c>
      <c r="E21" s="3">
        <f t="shared" si="7"/>
        <v>3.7004282057525366E-2</v>
      </c>
      <c r="F21" s="3">
        <f t="shared" si="5"/>
        <v>4.8679957179424749</v>
      </c>
      <c r="G21" s="3">
        <f t="shared" si="1"/>
        <v>9.7359914358849498</v>
      </c>
      <c r="H21" s="5">
        <f t="shared" si="6"/>
        <v>0.33000000000000007</v>
      </c>
      <c r="I21">
        <f t="shared" si="2"/>
        <v>0.53012473368393576</v>
      </c>
    </row>
    <row r="22" spans="1:9" x14ac:dyDescent="0.2">
      <c r="A22" s="3">
        <f t="shared" si="3"/>
        <v>0.3600000000000001</v>
      </c>
      <c r="B22" s="3">
        <f t="shared" si="0"/>
        <v>0.62831723632803682</v>
      </c>
      <c r="C22" s="3">
        <f t="shared" si="8"/>
        <v>1.5104400459054843</v>
      </c>
      <c r="D22" s="3">
        <f t="shared" si="4"/>
        <v>4.9050000000000002</v>
      </c>
      <c r="E22" s="3">
        <f t="shared" si="7"/>
        <v>5.6873176481199453E-2</v>
      </c>
      <c r="F22" s="3">
        <f t="shared" si="5"/>
        <v>4.8481268235188004</v>
      </c>
      <c r="G22" s="3">
        <f t="shared" si="1"/>
        <v>9.6962536470376008</v>
      </c>
      <c r="H22" s="5">
        <f t="shared" si="6"/>
        <v>0.3600000000000001</v>
      </c>
      <c r="I22">
        <f>0.5*G22*A22*A22</f>
        <v>0.62831723632803682</v>
      </c>
    </row>
    <row r="23" spans="1:9" x14ac:dyDescent="0.2">
      <c r="A23" s="3">
        <f t="shared" si="3"/>
        <v>0.39000000000000012</v>
      </c>
      <c r="B23" s="3">
        <f t="shared" si="0"/>
        <v>0.73374738312460597</v>
      </c>
      <c r="C23" s="3">
        <f t="shared" si="8"/>
        <v>1.8013276553166122</v>
      </c>
      <c r="D23" s="3">
        <f t="shared" si="4"/>
        <v>4.9050000000000002</v>
      </c>
      <c r="E23" s="3">
        <f t="shared" si="7"/>
        <v>8.0888342376032249E-2</v>
      </c>
      <c r="F23" s="3">
        <f t="shared" si="5"/>
        <v>4.824111657623968</v>
      </c>
      <c r="G23" s="3">
        <f t="shared" si="1"/>
        <v>9.648223315247936</v>
      </c>
      <c r="H23" s="5">
        <f t="shared" si="6"/>
        <v>0.39000000000000012</v>
      </c>
      <c r="I23">
        <f t="shared" si="2"/>
        <v>0.73374738312460597</v>
      </c>
    </row>
    <row r="24" spans="1:9" x14ac:dyDescent="0.2">
      <c r="A24" s="3">
        <f t="shared" si="3"/>
        <v>0.42000000000000015</v>
      </c>
      <c r="B24" s="3">
        <f t="shared" si="0"/>
        <v>0.8460193432087636</v>
      </c>
      <c r="C24" s="3">
        <f t="shared" si="8"/>
        <v>2.0907743547740503</v>
      </c>
      <c r="D24" s="3">
        <f t="shared" si="4"/>
        <v>4.9050000000000002</v>
      </c>
      <c r="E24" s="3">
        <f t="shared" si="7"/>
        <v>0.10897197727458729</v>
      </c>
      <c r="F24" s="3">
        <f t="shared" si="5"/>
        <v>4.7960280227254133</v>
      </c>
      <c r="G24" s="3">
        <f t="shared" si="1"/>
        <v>9.5920560454508266</v>
      </c>
      <c r="H24" s="5">
        <f t="shared" si="6"/>
        <v>0.42000000000000015</v>
      </c>
      <c r="I24">
        <f t="shared" si="2"/>
        <v>0.8460193432087636</v>
      </c>
    </row>
    <row r="25" spans="1:9" x14ac:dyDescent="0.2">
      <c r="A25" s="3">
        <f t="shared" si="3"/>
        <v>0.45000000000000018</v>
      </c>
      <c r="B25" s="3">
        <f t="shared" si="0"/>
        <v>0.96470336817952029</v>
      </c>
      <c r="C25" s="3">
        <f t="shared" si="8"/>
        <v>2.3785360361375751</v>
      </c>
      <c r="D25" s="3">
        <f t="shared" si="4"/>
        <v>4.9050000000000002</v>
      </c>
      <c r="E25" s="3">
        <f t="shared" si="7"/>
        <v>0.14103274973076788</v>
      </c>
      <c r="F25" s="3">
        <f t="shared" si="5"/>
        <v>4.7639672502692321</v>
      </c>
      <c r="G25" s="3">
        <f t="shared" si="1"/>
        <v>9.5279345005384641</v>
      </c>
      <c r="H25" s="5">
        <f t="shared" si="6"/>
        <v>0.45000000000000018</v>
      </c>
      <c r="I25">
        <f t="shared" si="2"/>
        <v>0.96470336817952029</v>
      </c>
    </row>
    <row r="26" spans="1:9" x14ac:dyDescent="0.2">
      <c r="A26" s="3">
        <f t="shared" si="3"/>
        <v>0.4800000000000002</v>
      </c>
      <c r="B26" s="3">
        <f t="shared" si="0"/>
        <v>1.089338933624592</v>
      </c>
      <c r="C26" s="3">
        <f t="shared" si="8"/>
        <v>2.6643740711537292</v>
      </c>
      <c r="D26" s="3">
        <f t="shared" si="4"/>
        <v>4.9050000000000002</v>
      </c>
      <c r="E26" s="3">
        <f t="shared" si="7"/>
        <v>0.17696643392104611</v>
      </c>
      <c r="F26" s="3">
        <f t="shared" si="5"/>
        <v>4.7280335660789543</v>
      </c>
      <c r="G26" s="3">
        <f t="shared" si="1"/>
        <v>9.4560671321579086</v>
      </c>
      <c r="H26" s="5">
        <f t="shared" si="6"/>
        <v>0.4800000000000002</v>
      </c>
      <c r="I26">
        <f t="shared" si="2"/>
        <v>1.089338933624592</v>
      </c>
    </row>
    <row r="27" spans="1:9" x14ac:dyDescent="0.2">
      <c r="A27" s="3">
        <f t="shared" si="3"/>
        <v>0.51000000000000023</v>
      </c>
      <c r="B27" s="3">
        <f t="shared" si="0"/>
        <v>1.2194381103278604</v>
      </c>
      <c r="C27" s="3">
        <f t="shared" si="8"/>
        <v>2.9480560851184663</v>
      </c>
      <c r="D27" s="3">
        <f t="shared" si="4"/>
        <v>4.9050000000000002</v>
      </c>
      <c r="E27" s="3">
        <f t="shared" si="7"/>
        <v>0.21665663080407893</v>
      </c>
      <c r="F27" s="3">
        <f t="shared" si="5"/>
        <v>4.6883433691959215</v>
      </c>
      <c r="G27" s="3">
        <f t="shared" si="1"/>
        <v>9.3766867383918431</v>
      </c>
      <c r="H27" s="5">
        <f t="shared" si="6"/>
        <v>0.51000000000000023</v>
      </c>
      <c r="I27">
        <f t="shared" si="2"/>
        <v>1.2194381103278604</v>
      </c>
    </row>
    <row r="28" spans="1:9" x14ac:dyDescent="0.2">
      <c r="A28" s="3">
        <f t="shared" si="3"/>
        <v>0.54000000000000026</v>
      </c>
      <c r="B28" s="3">
        <f t="shared" si="0"/>
        <v>1.3544891245791988</v>
      </c>
      <c r="C28" s="3">
        <f t="shared" si="8"/>
        <v>3.2293566872702217</v>
      </c>
      <c r="D28" s="3">
        <f t="shared" si="4"/>
        <v>4.9050000000000002</v>
      </c>
      <c r="E28" s="3">
        <f t="shared" si="7"/>
        <v>0.25997556728670235</v>
      </c>
      <c r="F28" s="3">
        <f t="shared" si="5"/>
        <v>4.6450244327132975</v>
      </c>
      <c r="G28" s="3">
        <f t="shared" si="1"/>
        <v>9.2900488654265949</v>
      </c>
      <c r="H28" s="5">
        <f t="shared" si="6"/>
        <v>0.54000000000000026</v>
      </c>
      <c r="I28">
        <f t="shared" si="2"/>
        <v>1.3544891245791988</v>
      </c>
    </row>
    <row r="29" spans="1:9" x14ac:dyDescent="0.2">
      <c r="A29" s="3">
        <f t="shared" si="3"/>
        <v>0.57000000000000028</v>
      </c>
      <c r="B29" s="3">
        <f t="shared" si="0"/>
        <v>1.493960065186279</v>
      </c>
      <c r="C29" s="3">
        <f t="shared" si="8"/>
        <v>3.5080581532330197</v>
      </c>
      <c r="D29" s="3">
        <f t="shared" si="4"/>
        <v>4.9050000000000002</v>
      </c>
      <c r="E29" s="3">
        <f t="shared" si="7"/>
        <v>0.30678496403115607</v>
      </c>
      <c r="F29" s="3">
        <f t="shared" si="5"/>
        <v>4.5982150359688445</v>
      </c>
      <c r="G29" s="3">
        <f t="shared" si="1"/>
        <v>9.196430071937689</v>
      </c>
      <c r="H29" s="5">
        <f t="shared" si="6"/>
        <v>0.57000000000000028</v>
      </c>
      <c r="I29">
        <f t="shared" si="2"/>
        <v>1.493960065186279</v>
      </c>
    </row>
    <row r="30" spans="1:9" x14ac:dyDescent="0.2">
      <c r="A30" s="3">
        <f t="shared" si="3"/>
        <v>0.60000000000000031</v>
      </c>
      <c r="B30" s="3">
        <f t="shared" si="0"/>
        <v>1.6373026937190127</v>
      </c>
      <c r="C30" s="3">
        <f t="shared" si="8"/>
        <v>3.7839510553911504</v>
      </c>
      <c r="D30" s="3">
        <f t="shared" si="4"/>
        <v>4.9050000000000002</v>
      </c>
      <c r="E30" s="3">
        <f t="shared" si="7"/>
        <v>0.35693696189163637</v>
      </c>
      <c r="F30" s="3">
        <f t="shared" si="5"/>
        <v>4.5480630381083635</v>
      </c>
      <c r="G30" s="3">
        <f t="shared" si="1"/>
        <v>9.0961260762167271</v>
      </c>
      <c r="H30" s="5">
        <f t="shared" si="6"/>
        <v>0.60000000000000031</v>
      </c>
      <c r="I30">
        <f t="shared" si="2"/>
        <v>1.6373026937190127</v>
      </c>
    </row>
    <row r="31" spans="1:9" x14ac:dyDescent="0.2">
      <c r="A31" s="3">
        <f t="shared" si="3"/>
        <v>0.63000000000000034</v>
      </c>
      <c r="B31" s="3">
        <f t="shared" si="0"/>
        <v>1.7839563142008437</v>
      </c>
      <c r="C31" s="3">
        <f t="shared" si="8"/>
        <v>4.056834837677652</v>
      </c>
      <c r="D31" s="3">
        <f t="shared" si="4"/>
        <v>4.9050000000000002</v>
      </c>
      <c r="E31" s="3">
        <f t="shared" si="7"/>
        <v>0.41027509649573768</v>
      </c>
      <c r="F31" s="3">
        <f t="shared" si="5"/>
        <v>4.4947249035042622</v>
      </c>
      <c r="G31" s="3">
        <f t="shared" si="1"/>
        <v>8.9894498070085245</v>
      </c>
      <c r="H31" s="5">
        <f t="shared" si="6"/>
        <v>0.63000000000000034</v>
      </c>
      <c r="I31">
        <f t="shared" si="2"/>
        <v>1.7839563142008437</v>
      </c>
    </row>
    <row r="32" spans="1:9" x14ac:dyDescent="0.2">
      <c r="A32" s="3">
        <f t="shared" si="3"/>
        <v>0.66000000000000036</v>
      </c>
      <c r="B32" s="3">
        <f t="shared" si="0"/>
        <v>1.9333516588805297</v>
      </c>
      <c r="C32" s="3">
        <f t="shared" si="8"/>
        <v>4.3265183318879075</v>
      </c>
      <c r="D32" s="3">
        <f t="shared" si="4"/>
        <v>4.9050000000000002</v>
      </c>
      <c r="E32" s="3">
        <f t="shared" si="7"/>
        <v>0.46663531019162657</v>
      </c>
      <c r="F32" s="3">
        <f t="shared" si="5"/>
        <v>4.438364689808374</v>
      </c>
      <c r="G32" s="3">
        <f t="shared" si="1"/>
        <v>8.8767293796167479</v>
      </c>
      <c r="H32" s="5">
        <f t="shared" si="6"/>
        <v>0.66000000000000036</v>
      </c>
      <c r="I32">
        <f t="shared" si="2"/>
        <v>1.9333516588805297</v>
      </c>
    </row>
    <row r="33" spans="1:9" x14ac:dyDescent="0.2">
      <c r="A33" s="3">
        <f t="shared" si="3"/>
        <v>0.69000000000000039</v>
      </c>
      <c r="B33" s="3">
        <f t="shared" si="0"/>
        <v>2.0849147478399415</v>
      </c>
      <c r="C33" s="3">
        <f t="shared" si="8"/>
        <v>4.5928202132764095</v>
      </c>
      <c r="D33" s="3">
        <f t="shared" si="4"/>
        <v>4.9050000000000002</v>
      </c>
      <c r="E33" s="3">
        <f t="shared" si="7"/>
        <v>0.52584699046431616</v>
      </c>
      <c r="F33" s="3">
        <f t="shared" si="5"/>
        <v>4.3791530095356839</v>
      </c>
      <c r="G33" s="3">
        <f t="shared" si="1"/>
        <v>8.7583060190713677</v>
      </c>
      <c r="H33" s="5">
        <f t="shared" si="6"/>
        <v>0.69000000000000039</v>
      </c>
      <c r="I33">
        <f t="shared" si="2"/>
        <v>2.0849147478399415</v>
      </c>
    </row>
    <row r="34" spans="1:9" x14ac:dyDescent="0.2">
      <c r="A34" s="3">
        <f t="shared" si="3"/>
        <v>0.72000000000000042</v>
      </c>
      <c r="B34" s="3">
        <f t="shared" si="0"/>
        <v>2.2380706819689768</v>
      </c>
      <c r="C34" s="3">
        <f t="shared" si="8"/>
        <v>4.8555693938485502</v>
      </c>
      <c r="D34" s="3">
        <f t="shared" si="4"/>
        <v>4.9050000000000002</v>
      </c>
      <c r="E34" s="3">
        <f t="shared" si="7"/>
        <v>0.58773402397960284</v>
      </c>
      <c r="F34" s="3">
        <f t="shared" si="5"/>
        <v>4.3172659760203977</v>
      </c>
      <c r="G34" s="3">
        <f t="shared" si="1"/>
        <v>8.6345319520407955</v>
      </c>
      <c r="H34" s="5">
        <f t="shared" si="6"/>
        <v>0.72000000000000042</v>
      </c>
      <c r="I34">
        <f t="shared" si="2"/>
        <v>2.2380706819689768</v>
      </c>
    </row>
    <row r="35" spans="1:9" x14ac:dyDescent="0.2">
      <c r="A35" s="3">
        <f t="shared" si="3"/>
        <v>0.75000000000000044</v>
      </c>
      <c r="B35" s="3">
        <f t="shared" si="0"/>
        <v>2.3922473312059811</v>
      </c>
      <c r="C35" s="3">
        <f t="shared" si="8"/>
        <v>5.1146053524097743</v>
      </c>
      <c r="D35" s="3">
        <f t="shared" si="4"/>
        <v>4.9050000000000002</v>
      </c>
      <c r="E35" s="3">
        <f t="shared" si="7"/>
        <v>0.65211585563381635</v>
      </c>
      <c r="F35" s="3">
        <f t="shared" si="5"/>
        <v>4.2528841443661838</v>
      </c>
      <c r="G35" s="3">
        <f t="shared" si="1"/>
        <v>8.5057682887323676</v>
      </c>
      <c r="H35" s="5">
        <f t="shared" si="6"/>
        <v>0.75000000000000044</v>
      </c>
      <c r="I35">
        <f t="shared" si="2"/>
        <v>2.3922473312059811</v>
      </c>
    </row>
    <row r="36" spans="1:9" x14ac:dyDescent="0.2">
      <c r="A36" s="3">
        <f t="shared" si="3"/>
        <v>0.78000000000000047</v>
      </c>
      <c r="B36" s="3">
        <f t="shared" si="0"/>
        <v>2.5468788828282056</v>
      </c>
      <c r="C36" s="3">
        <f t="shared" si="8"/>
        <v>5.3697784010717449</v>
      </c>
      <c r="D36" s="3">
        <f t="shared" si="4"/>
        <v>4.9050000000000002</v>
      </c>
      <c r="E36" s="3">
        <f t="shared" si="7"/>
        <v>0.71880854235995673</v>
      </c>
      <c r="F36" s="3">
        <f t="shared" si="5"/>
        <v>4.1861914576400432</v>
      </c>
      <c r="G36" s="3">
        <f t="shared" si="1"/>
        <v>8.3723829152800864</v>
      </c>
      <c r="H36" s="5">
        <f t="shared" si="6"/>
        <v>0.78000000000000047</v>
      </c>
      <c r="I36">
        <f t="shared" si="2"/>
        <v>2.5468788828282056</v>
      </c>
    </row>
    <row r="37" spans="1:9" x14ac:dyDescent="0.2">
      <c r="A37" s="3">
        <f t="shared" si="3"/>
        <v>0.8100000000000005</v>
      </c>
      <c r="B37" s="3">
        <f t="shared" si="0"/>
        <v>2.7014092179005194</v>
      </c>
      <c r="C37" s="3">
        <f t="shared" si="8"/>
        <v>5.6209498885301477</v>
      </c>
      <c r="D37" s="3">
        <f t="shared" si="4"/>
        <v>4.9050000000000002</v>
      </c>
      <c r="E37" s="3">
        <f t="shared" si="7"/>
        <v>0.78762579195165972</v>
      </c>
      <c r="F37" s="3">
        <f t="shared" si="5"/>
        <v>4.1173742080483402</v>
      </c>
      <c r="G37" s="3">
        <f t="shared" si="1"/>
        <v>8.2347484160966804</v>
      </c>
      <c r="H37" s="5">
        <f t="shared" si="6"/>
        <v>0.8100000000000005</v>
      </c>
      <c r="I37">
        <f t="shared" si="2"/>
        <v>2.7014092179005194</v>
      </c>
    </row>
    <row r="38" spans="1:9" x14ac:dyDescent="0.2">
      <c r="A38" s="3">
        <f t="shared" si="3"/>
        <v>0.84000000000000052</v>
      </c>
      <c r="B38" s="3">
        <f t="shared" si="0"/>
        <v>2.8552950876649876</v>
      </c>
      <c r="C38" s="3">
        <f t="shared" si="8"/>
        <v>5.8679923410130481</v>
      </c>
      <c r="D38" s="3">
        <f t="shared" si="4"/>
        <v>4.9050000000000002</v>
      </c>
      <c r="E38" s="3">
        <f t="shared" si="7"/>
        <v>0.85837997779905906</v>
      </c>
      <c r="F38" s="3">
        <f t="shared" si="5"/>
        <v>4.0466200222009414</v>
      </c>
      <c r="G38" s="3">
        <f t="shared" si="1"/>
        <v>8.0932400444018828</v>
      </c>
      <c r="H38" s="5">
        <f t="shared" si="6"/>
        <v>0.84000000000000052</v>
      </c>
      <c r="I38">
        <f t="shared" si="2"/>
        <v>2.8552950876649876</v>
      </c>
    </row>
    <row r="39" spans="1:9" x14ac:dyDescent="0.2">
      <c r="A39" s="3">
        <f t="shared" si="3"/>
        <v>0.87000000000000055</v>
      </c>
      <c r="B39" s="3">
        <f t="shared" si="0"/>
        <v>3.0080090655889586</v>
      </c>
      <c r="C39" s="3">
        <f t="shared" si="8"/>
        <v>6.1107895423451044</v>
      </c>
      <c r="D39" s="3">
        <f t="shared" si="4"/>
        <v>4.9050000000000002</v>
      </c>
      <c r="E39" s="3">
        <f t="shared" si="7"/>
        <v>0.9308831211666605</v>
      </c>
      <c r="F39" s="3">
        <f t="shared" si="5"/>
        <v>3.9741168788333399</v>
      </c>
      <c r="G39" s="3">
        <f t="shared" si="1"/>
        <v>7.9482337576666797</v>
      </c>
      <c r="H39" s="5">
        <f t="shared" si="6"/>
        <v>0.87000000000000055</v>
      </c>
      <c r="I39">
        <f t="shared" si="2"/>
        <v>3.0080090655889586</v>
      </c>
    </row>
    <row r="40" spans="1:9" x14ac:dyDescent="0.2">
      <c r="A40" s="3">
        <f t="shared" si="3"/>
        <v>0.90000000000000058</v>
      </c>
      <c r="B40" s="3">
        <f t="shared" si="0"/>
        <v>3.1590422548947732</v>
      </c>
      <c r="C40" s="3">
        <f t="shared" si="8"/>
        <v>6.3492365550751044</v>
      </c>
      <c r="D40" s="3">
        <f t="shared" si="4"/>
        <v>4.9050000000000002</v>
      </c>
      <c r="E40" s="3">
        <f t="shared" si="7"/>
        <v>1.004947833463248</v>
      </c>
      <c r="F40" s="3">
        <f t="shared" si="5"/>
        <v>3.900052166536752</v>
      </c>
      <c r="G40" s="3">
        <f t="shared" si="1"/>
        <v>7.800104333073504</v>
      </c>
      <c r="H40" s="5">
        <f t="shared" si="6"/>
        <v>0.90000000000000058</v>
      </c>
      <c r="I40">
        <f t="shared" si="2"/>
        <v>3.1590422548947732</v>
      </c>
    </row>
    <row r="41" spans="1:9" x14ac:dyDescent="0.2">
      <c r="A41" s="3">
        <f t="shared" si="3"/>
        <v>0.9300000000000006</v>
      </c>
      <c r="B41" s="3">
        <f t="shared" si="0"/>
        <v>3.3079067355816498</v>
      </c>
      <c r="C41" s="3">
        <f t="shared" si="8"/>
        <v>6.5832396850673094</v>
      </c>
      <c r="D41" s="3">
        <f t="shared" si="4"/>
        <v>4.9050000000000002</v>
      </c>
      <c r="E41" s="3">
        <f t="shared" si="7"/>
        <v>1.0803882118376165</v>
      </c>
      <c r="F41" s="3">
        <f t="shared" si="5"/>
        <v>3.8246117881623838</v>
      </c>
      <c r="G41" s="3">
        <f t="shared" si="1"/>
        <v>7.6492235763247676</v>
      </c>
      <c r="H41" s="5">
        <f t="shared" si="6"/>
        <v>0.9300000000000006</v>
      </c>
      <c r="I41">
        <f t="shared" si="2"/>
        <v>3.3079067355816498</v>
      </c>
    </row>
    <row r="42" spans="1:9" x14ac:dyDescent="0.2">
      <c r="A42" s="3">
        <f t="shared" si="3"/>
        <v>0.96000000000000063</v>
      </c>
      <c r="B42" s="3">
        <f t="shared" si="0"/>
        <v>3.4541377391356733</v>
      </c>
      <c r="C42" s="3">
        <f t="shared" si="8"/>
        <v>6.8127163923570526</v>
      </c>
      <c r="D42" s="3">
        <f t="shared" si="4"/>
        <v>4.9050000000000002</v>
      </c>
      <c r="E42" s="3">
        <f t="shared" si="7"/>
        <v>1.1570206823614708</v>
      </c>
      <c r="F42" s="3">
        <f t="shared" si="5"/>
        <v>3.7479793176385297</v>
      </c>
      <c r="G42" s="3">
        <f t="shared" si="1"/>
        <v>7.4959586352770593</v>
      </c>
      <c r="H42" s="5">
        <f t="shared" si="6"/>
        <v>0.96000000000000063</v>
      </c>
      <c r="I42">
        <f t="shared" si="2"/>
        <v>3.4541377391356733</v>
      </c>
    </row>
    <row r="43" spans="1:9" x14ac:dyDescent="0.2">
      <c r="A43" s="3">
        <f t="shared" si="3"/>
        <v>0.99000000000000066</v>
      </c>
      <c r="B43" s="3">
        <f t="shared" si="0"/>
        <v>3.5972955432289906</v>
      </c>
      <c r="C43" s="3">
        <f t="shared" si="8"/>
        <v>7.0375951514153643</v>
      </c>
      <c r="D43" s="3">
        <f t="shared" si="4"/>
        <v>4.9050000000000002</v>
      </c>
      <c r="E43" s="3">
        <f t="shared" si="7"/>
        <v>1.2346647860126665</v>
      </c>
      <c r="F43" s="3">
        <f t="shared" si="5"/>
        <v>3.6703352139873338</v>
      </c>
      <c r="G43" s="3">
        <f t="shared" si="1"/>
        <v>7.3406704279746675</v>
      </c>
      <c r="H43" s="5">
        <f t="shared" si="6"/>
        <v>0.99000000000000066</v>
      </c>
      <c r="I43">
        <f t="shared" si="2"/>
        <v>3.5972955432289906</v>
      </c>
    </row>
    <row r="44" spans="1:9" x14ac:dyDescent="0.2">
      <c r="A44" s="3">
        <f t="shared" si="3"/>
        <v>1.0200000000000007</v>
      </c>
      <c r="B44" s="3">
        <f t="shared" si="0"/>
        <v>3.736967082663913</v>
      </c>
      <c r="C44" s="3">
        <f t="shared" si="8"/>
        <v>7.2578152642546039</v>
      </c>
      <c r="D44" s="3">
        <f t="shared" si="4"/>
        <v>4.9050000000000002</v>
      </c>
      <c r="E44" s="3">
        <f t="shared" si="7"/>
        <v>1.3131439036294623</v>
      </c>
      <c r="F44" s="3">
        <f t="shared" si="5"/>
        <v>3.5918560963705382</v>
      </c>
      <c r="G44" s="3">
        <f t="shared" si="1"/>
        <v>7.1837121927410763</v>
      </c>
      <c r="H44" s="5">
        <f t="shared" si="6"/>
        <v>1.0200000000000007</v>
      </c>
      <c r="I44">
        <f t="shared" si="2"/>
        <v>3.736967082663913</v>
      </c>
    </row>
    <row r="45" spans="1:9" x14ac:dyDescent="0.2">
      <c r="A45" s="3">
        <f t="shared" si="3"/>
        <v>1.0500000000000007</v>
      </c>
      <c r="B45" s="3">
        <f t="shared" si="0"/>
        <v>3.8727672765599301</v>
      </c>
      <c r="C45" s="3">
        <f t="shared" si="8"/>
        <v>7.4733266300368362</v>
      </c>
      <c r="D45" s="3">
        <f t="shared" si="4"/>
        <v>4.9050000000000002</v>
      </c>
      <c r="E45" s="3">
        <f t="shared" si="7"/>
        <v>1.3922859169524493</v>
      </c>
      <c r="F45" s="3">
        <f t="shared" si="5"/>
        <v>3.512714083047551</v>
      </c>
      <c r="G45" s="3">
        <f t="shared" si="1"/>
        <v>7.0254281660951019</v>
      </c>
      <c r="H45" s="5">
        <f t="shared" si="6"/>
        <v>1.0500000000000007</v>
      </c>
      <c r="I45">
        <f t="shared" si="2"/>
        <v>3.8727672765599301</v>
      </c>
    </row>
    <row r="46" spans="1:9" x14ac:dyDescent="0.2">
      <c r="A46" s="3">
        <f t="shared" si="3"/>
        <v>1.0800000000000007</v>
      </c>
      <c r="B46" s="3">
        <f t="shared" si="0"/>
        <v>4.0043400752597265</v>
      </c>
      <c r="C46" s="3">
        <f t="shared" si="8"/>
        <v>7.6840894750196895</v>
      </c>
      <c r="D46" s="3">
        <f t="shared" si="4"/>
        <v>4.9050000000000002</v>
      </c>
      <c r="E46" s="3">
        <f t="shared" si="7"/>
        <v>1.4719238037896767</v>
      </c>
      <c r="F46" s="3">
        <f t="shared" si="5"/>
        <v>3.4330761962103233</v>
      </c>
      <c r="G46" s="3">
        <f t="shared" si="1"/>
        <v>6.8661523924206467</v>
      </c>
      <c r="H46" s="5">
        <f t="shared" si="6"/>
        <v>1.0800000000000007</v>
      </c>
      <c r="I46">
        <f t="shared" si="2"/>
        <v>4.0043400752597265</v>
      </c>
    </row>
    <row r="47" spans="1:9" x14ac:dyDescent="0.2">
      <c r="A47" s="3">
        <f t="shared" si="3"/>
        <v>1.1100000000000008</v>
      </c>
      <c r="B47" s="3">
        <f t="shared" si="0"/>
        <v>4.1313592336020823</v>
      </c>
      <c r="C47" s="3">
        <f t="shared" si="8"/>
        <v>7.8900740467923089</v>
      </c>
      <c r="D47" s="3">
        <f t="shared" si="4"/>
        <v>4.9050000000000002</v>
      </c>
      <c r="E47" s="3">
        <f t="shared" si="7"/>
        <v>1.5518961662185888</v>
      </c>
      <c r="F47" s="3">
        <f t="shared" si="5"/>
        <v>3.3531038337814114</v>
      </c>
      <c r="G47" s="3">
        <f t="shared" si="1"/>
        <v>6.7062076675628228</v>
      </c>
      <c r="H47" s="5">
        <f t="shared" si="6"/>
        <v>1.1100000000000008</v>
      </c>
      <c r="I47">
        <f t="shared" si="2"/>
        <v>4.1313592336020823</v>
      </c>
    </row>
    <row r="48" spans="1:9" x14ac:dyDescent="0.2">
      <c r="A48" s="3">
        <f t="shared" si="3"/>
        <v>1.1400000000000008</v>
      </c>
      <c r="B48" s="3">
        <f t="shared" si="0"/>
        <v>4.253528820043412</v>
      </c>
      <c r="C48" s="3">
        <f t="shared" si="8"/>
        <v>8.0912602768191935</v>
      </c>
      <c r="D48" s="3">
        <f t="shared" si="4"/>
        <v>4.9050000000000002</v>
      </c>
      <c r="E48" s="3">
        <f t="shared" si="7"/>
        <v>1.6320476915640152</v>
      </c>
      <c r="F48" s="3">
        <f t="shared" si="5"/>
        <v>3.2729523084359853</v>
      </c>
      <c r="G48" s="3">
        <f t="shared" si="1"/>
        <v>6.5459046168719706</v>
      </c>
      <c r="H48" s="5">
        <f t="shared" si="6"/>
        <v>1.1400000000000008</v>
      </c>
      <c r="I48">
        <f t="shared" si="2"/>
        <v>4.253528820043412</v>
      </c>
    </row>
    <row r="49" spans="1:9" x14ac:dyDescent="0.2">
      <c r="A49" s="3">
        <f t="shared" si="3"/>
        <v>1.1700000000000008</v>
      </c>
      <c r="B49" s="3">
        <f t="shared" si="0"/>
        <v>4.370583473583765</v>
      </c>
      <c r="C49" s="3">
        <f t="shared" si="8"/>
        <v>8.2876374153253529</v>
      </c>
      <c r="D49" s="3">
        <f t="shared" si="4"/>
        <v>4.9050000000000002</v>
      </c>
      <c r="E49" s="3">
        <f t="shared" si="7"/>
        <v>1.7122295466551547</v>
      </c>
      <c r="F49" s="3">
        <f t="shared" si="5"/>
        <v>3.1927704533448455</v>
      </c>
      <c r="G49" s="3">
        <f t="shared" si="1"/>
        <v>6.3855409066896911</v>
      </c>
      <c r="H49" s="5">
        <f t="shared" si="6"/>
        <v>1.1700000000000008</v>
      </c>
      <c r="I49">
        <f t="shared" si="2"/>
        <v>4.370583473583765</v>
      </c>
    </row>
    <row r="50" spans="1:9" x14ac:dyDescent="0.2">
      <c r="A50" s="3">
        <f t="shared" si="3"/>
        <v>1.2000000000000008</v>
      </c>
      <c r="B50" s="3">
        <f t="shared" si="0"/>
        <v>4.48228842255525</v>
      </c>
      <c r="C50" s="3">
        <f t="shared" si="8"/>
        <v>8.4792036425260431</v>
      </c>
      <c r="D50" s="3">
        <f t="shared" si="4"/>
        <v>4.9050000000000002</v>
      </c>
      <c r="E50" s="3">
        <f t="shared" si="7"/>
        <v>1.7922997065588588</v>
      </c>
      <c r="F50" s="3">
        <f t="shared" si="5"/>
        <v>3.1127002934411414</v>
      </c>
      <c r="G50" s="3">
        <f t="shared" si="1"/>
        <v>6.2254005868822828</v>
      </c>
      <c r="H50" s="5">
        <f t="shared" si="6"/>
        <v>1.2000000000000008</v>
      </c>
      <c r="I50">
        <f t="shared" si="2"/>
        <v>4.48228842255525</v>
      </c>
    </row>
    <row r="51" spans="1:9" x14ac:dyDescent="0.2">
      <c r="A51" s="3">
        <f t="shared" si="3"/>
        <v>1.2300000000000009</v>
      </c>
      <c r="B51" s="3">
        <f t="shared" si="0"/>
        <v>4.5884392810576529</v>
      </c>
      <c r="C51" s="3">
        <f t="shared" si="8"/>
        <v>8.6659656601325121</v>
      </c>
      <c r="D51" s="3">
        <f t="shared" si="4"/>
        <v>4.9050000000000002</v>
      </c>
      <c r="E51" s="3">
        <f t="shared" si="7"/>
        <v>1.8721232196062885</v>
      </c>
      <c r="F51" s="3">
        <f t="shared" si="5"/>
        <v>3.0328767803937118</v>
      </c>
      <c r="G51" s="3">
        <f t="shared" si="1"/>
        <v>6.0657535607874236</v>
      </c>
      <c r="H51" s="5">
        <f t="shared" si="6"/>
        <v>1.2300000000000009</v>
      </c>
      <c r="I51">
        <f t="shared" si="2"/>
        <v>4.5884392810576529</v>
      </c>
    </row>
    <row r="52" spans="1:9" x14ac:dyDescent="0.2">
      <c r="A52" s="3">
        <f t="shared" si="3"/>
        <v>1.2600000000000009</v>
      </c>
      <c r="B52" s="3">
        <f t="shared" si="0"/>
        <v>4.688861640182278</v>
      </c>
      <c r="C52" s="3">
        <f t="shared" si="8"/>
        <v>8.8479382669561346</v>
      </c>
      <c r="D52" s="3">
        <f t="shared" si="4"/>
        <v>4.9050000000000002</v>
      </c>
      <c r="E52" s="3">
        <f t="shared" si="7"/>
        <v>1.9515724110718877</v>
      </c>
      <c r="F52" s="3">
        <f t="shared" si="5"/>
        <v>2.9534275889281125</v>
      </c>
      <c r="G52" s="3">
        <f t="shared" si="1"/>
        <v>5.906855177856225</v>
      </c>
      <c r="H52" s="5">
        <f t="shared" si="6"/>
        <v>1.2600000000000009</v>
      </c>
      <c r="I52">
        <f t="shared" si="2"/>
        <v>4.688861640182278</v>
      </c>
    </row>
    <row r="53" spans="1:9" x14ac:dyDescent="0.2">
      <c r="A53" s="3">
        <f t="shared" si="3"/>
        <v>1.2900000000000009</v>
      </c>
      <c r="B53" s="3">
        <f t="shared" si="0"/>
        <v>4.7834104721623163</v>
      </c>
      <c r="C53" s="3">
        <f t="shared" si="8"/>
        <v>9.0251439222918215</v>
      </c>
      <c r="D53" s="3">
        <f t="shared" si="4"/>
        <v>4.9050000000000002</v>
      </c>
      <c r="E53" s="3">
        <f t="shared" si="7"/>
        <v>2.0305270283262371</v>
      </c>
      <c r="F53" s="3">
        <f t="shared" si="5"/>
        <v>2.8744729716737631</v>
      </c>
      <c r="G53" s="3">
        <f t="shared" si="1"/>
        <v>5.7489459433475263</v>
      </c>
      <c r="H53" s="5">
        <f t="shared" si="6"/>
        <v>1.2900000000000009</v>
      </c>
      <c r="I53">
        <f t="shared" si="2"/>
        <v>4.7834104721623163</v>
      </c>
    </row>
    <row r="54" spans="1:9" x14ac:dyDescent="0.2">
      <c r="A54" s="3">
        <f t="shared" si="3"/>
        <v>1.320000000000001</v>
      </c>
      <c r="B54" s="3">
        <f t="shared" si="0"/>
        <v>4.8719693662443193</v>
      </c>
      <c r="C54" s="3">
        <f t="shared" si="8"/>
        <v>9.1976123005922474</v>
      </c>
      <c r="D54" s="3">
        <f t="shared" si="4"/>
        <v>4.9050000000000002</v>
      </c>
      <c r="E54" s="3">
        <f t="shared" si="7"/>
        <v>2.1088743306678652</v>
      </c>
      <c r="F54" s="3">
        <f t="shared" si="5"/>
        <v>2.796125669332135</v>
      </c>
      <c r="G54" s="3">
        <f t="shared" si="1"/>
        <v>5.59225133866427</v>
      </c>
      <c r="H54" s="5">
        <f t="shared" si="6"/>
        <v>1.320000000000001</v>
      </c>
      <c r="I54">
        <f t="shared" si="2"/>
        <v>4.8719693662443193</v>
      </c>
    </row>
    <row r="55" spans="1:9" x14ac:dyDescent="0.2">
      <c r="A55" s="3">
        <f t="shared" si="3"/>
        <v>1.350000000000001</v>
      </c>
      <c r="B55" s="3">
        <f t="shared" si="0"/>
        <v>4.9544496154129796</v>
      </c>
      <c r="C55" s="3">
        <f t="shared" si="8"/>
        <v>9.3653798407521762</v>
      </c>
      <c r="D55" s="3">
        <f t="shared" si="4"/>
        <v>4.9050000000000002</v>
      </c>
      <c r="E55" s="3">
        <f t="shared" si="7"/>
        <v>2.18650912734542</v>
      </c>
      <c r="F55" s="3">
        <f t="shared" si="5"/>
        <v>2.7184908726545802</v>
      </c>
      <c r="G55" s="3">
        <f t="shared" si="1"/>
        <v>5.4369817453091605</v>
      </c>
      <c r="H55" s="5">
        <f t="shared" si="6"/>
        <v>1.350000000000001</v>
      </c>
      <c r="I55">
        <f t="shared" si="2"/>
        <v>4.9544496154129796</v>
      </c>
    </row>
    <row r="56" spans="1:9" x14ac:dyDescent="0.2">
      <c r="A56" s="3">
        <f t="shared" si="3"/>
        <v>1.380000000000001</v>
      </c>
      <c r="B56" s="3">
        <f t="shared" si="0"/>
        <v>5.0307891731471051</v>
      </c>
      <c r="C56" s="3">
        <f t="shared" si="8"/>
        <v>9.5284892931114502</v>
      </c>
      <c r="D56" s="3">
        <f t="shared" si="4"/>
        <v>4.9050000000000002</v>
      </c>
      <c r="E56" s="3">
        <f t="shared" si="7"/>
        <v>2.2633337675136018</v>
      </c>
      <c r="F56" s="3">
        <f t="shared" si="5"/>
        <v>2.6416662324863984</v>
      </c>
      <c r="G56" s="3">
        <f t="shared" si="1"/>
        <v>5.2833324649727968</v>
      </c>
      <c r="H56" s="5">
        <f t="shared" si="6"/>
        <v>1.380000000000001</v>
      </c>
      <c r="I56">
        <f t="shared" si="2"/>
        <v>5.0307891731471051</v>
      </c>
    </row>
    <row r="57" spans="1:9" x14ac:dyDescent="0.2">
      <c r="A57" s="3">
        <f t="shared" si="3"/>
        <v>1.410000000000001</v>
      </c>
      <c r="B57" s="3">
        <f t="shared" si="0"/>
        <v>5.1009514991674187</v>
      </c>
      <c r="C57" s="3">
        <f t="shared" si="8"/>
        <v>9.6869892670606337</v>
      </c>
      <c r="D57" s="3">
        <f t="shared" si="4"/>
        <v>4.9050000000000002</v>
      </c>
      <c r="E57" s="3">
        <f t="shared" si="7"/>
        <v>2.3392580860281624</v>
      </c>
      <c r="F57" s="3">
        <f t="shared" si="5"/>
        <v>2.5657419139718378</v>
      </c>
      <c r="G57" s="3">
        <f t="shared" si="1"/>
        <v>5.1314838279436756</v>
      </c>
      <c r="H57" s="5">
        <f t="shared" si="6"/>
        <v>1.410000000000001</v>
      </c>
      <c r="I57">
        <f t="shared" si="2"/>
        <v>5.1009514991674187</v>
      </c>
    </row>
    <row r="58" spans="1:9" x14ac:dyDescent="0.2">
      <c r="A58" s="3">
        <f t="shared" si="3"/>
        <v>1.4400000000000011</v>
      </c>
      <c r="B58" s="3">
        <f t="shared" si="0"/>
        <v>5.1649243126877984</v>
      </c>
      <c r="C58" s="3">
        <f t="shared" si="8"/>
        <v>9.8409337818989435</v>
      </c>
      <c r="D58" s="3">
        <f t="shared" si="4"/>
        <v>4.9050000000000002</v>
      </c>
      <c r="E58" s="3">
        <f t="shared" si="7"/>
        <v>2.4141993090818912</v>
      </c>
      <c r="F58" s="3">
        <f t="shared" si="5"/>
        <v>2.4908006909181091</v>
      </c>
      <c r="G58" s="3">
        <f t="shared" si="1"/>
        <v>4.9816013818362181</v>
      </c>
      <c r="H58" s="5">
        <f t="shared" si="6"/>
        <v>1.4400000000000011</v>
      </c>
      <c r="I58">
        <f t="shared" si="2"/>
        <v>5.1649243126877984</v>
      </c>
    </row>
    <row r="59" spans="1:9" x14ac:dyDescent="0.2">
      <c r="A59" s="3">
        <f t="shared" si="3"/>
        <v>1.4700000000000011</v>
      </c>
      <c r="B59" s="3">
        <f t="shared" si="0"/>
        <v>5.2227182710323881</v>
      </c>
      <c r="C59" s="3">
        <f t="shared" si="8"/>
        <v>9.9903818233540296</v>
      </c>
      <c r="D59" s="3">
        <f t="shared" si="4"/>
        <v>4.9050000000000002</v>
      </c>
      <c r="E59" s="3">
        <f t="shared" si="7"/>
        <v>2.4880819237204963</v>
      </c>
      <c r="F59" s="3">
        <f t="shared" si="5"/>
        <v>2.4169180762795039</v>
      </c>
      <c r="G59" s="3">
        <f t="shared" si="1"/>
        <v>4.8338361525590079</v>
      </c>
      <c r="H59" s="5">
        <f t="shared" si="6"/>
        <v>1.4700000000000011</v>
      </c>
      <c r="I59">
        <f t="shared" si="2"/>
        <v>5.2227182710323881</v>
      </c>
    </row>
    <row r="60" spans="1:9" x14ac:dyDescent="0.2">
      <c r="A60" s="3">
        <f t="shared" si="3"/>
        <v>1.5000000000000011</v>
      </c>
      <c r="B60" s="3">
        <f t="shared" si="0"/>
        <v>5.2743655906637974</v>
      </c>
      <c r="C60" s="3">
        <f t="shared" si="8"/>
        <v>10.135396907930799</v>
      </c>
      <c r="D60" s="3">
        <f t="shared" si="4"/>
        <v>4.9050000000000002</v>
      </c>
      <c r="E60" s="3">
        <f t="shared" si="7"/>
        <v>2.560837515260538</v>
      </c>
      <c r="F60" s="3">
        <f t="shared" si="5"/>
        <v>2.3441624847394622</v>
      </c>
      <c r="G60" s="3">
        <f t="shared" si="1"/>
        <v>4.6883249694789244</v>
      </c>
      <c r="H60" s="5">
        <f t="shared" si="6"/>
        <v>1.5000000000000011</v>
      </c>
      <c r="I60">
        <f t="shared" si="2"/>
        <v>5.2743655906637974</v>
      </c>
    </row>
    <row r="61" spans="1:9" x14ac:dyDescent="0.2">
      <c r="A61" s="3">
        <f t="shared" si="3"/>
        <v>1.5300000000000011</v>
      </c>
      <c r="B61" s="3">
        <f t="shared" si="0"/>
        <v>5.3199186267133989</v>
      </c>
      <c r="C61" s="3">
        <f t="shared" si="8"/>
        <v>10.276046657015167</v>
      </c>
      <c r="D61" s="3">
        <f t="shared" si="4"/>
        <v>4.9050000000000002</v>
      </c>
      <c r="E61" s="3">
        <f t="shared" si="7"/>
        <v>2.6324045765673927</v>
      </c>
      <c r="F61" s="3">
        <f t="shared" si="5"/>
        <v>2.2725954234326076</v>
      </c>
      <c r="G61" s="3">
        <f t="shared" si="1"/>
        <v>4.5451908468652151</v>
      </c>
      <c r="H61" s="5">
        <f t="shared" si="6"/>
        <v>1.5300000000000011</v>
      </c>
      <c r="I61">
        <f t="shared" si="2"/>
        <v>5.3199186267133989</v>
      </c>
    </row>
    <row r="62" spans="1:9" x14ac:dyDescent="0.2">
      <c r="A62" s="3">
        <f t="shared" si="3"/>
        <v>1.5600000000000012</v>
      </c>
      <c r="B62" s="3">
        <f t="shared" si="0"/>
        <v>5.3594484260435831</v>
      </c>
      <c r="C62" s="3">
        <f t="shared" si="8"/>
        <v>10.412402382421122</v>
      </c>
      <c r="D62" s="3">
        <f t="shared" si="4"/>
        <v>4.9050000000000002</v>
      </c>
      <c r="E62" s="3">
        <f t="shared" si="7"/>
        <v>2.7027282930458685</v>
      </c>
      <c r="F62" s="3">
        <f t="shared" si="5"/>
        <v>2.2022717069541318</v>
      </c>
      <c r="G62" s="3">
        <f t="shared" si="1"/>
        <v>4.4045434139082635</v>
      </c>
      <c r="H62" s="5">
        <f t="shared" si="6"/>
        <v>1.5600000000000012</v>
      </c>
      <c r="I62">
        <f t="shared" si="2"/>
        <v>5.3594484260435831</v>
      </c>
    </row>
    <row r="63" spans="1:9" x14ac:dyDescent="0.2">
      <c r="A63" s="3">
        <f t="shared" si="3"/>
        <v>1.5900000000000012</v>
      </c>
      <c r="B63" s="3">
        <f t="shared" si="0"/>
        <v>5.3930432677319766</v>
      </c>
      <c r="C63" s="3">
        <f t="shared" si="8"/>
        <v>10.54453868483837</v>
      </c>
      <c r="D63" s="3">
        <f t="shared" si="4"/>
        <v>4.9050000000000002</v>
      </c>
      <c r="E63" s="3">
        <f t="shared" si="7"/>
        <v>2.7717603070559043</v>
      </c>
      <c r="F63" s="3">
        <f t="shared" si="5"/>
        <v>2.133239692944096</v>
      </c>
      <c r="G63" s="3">
        <f t="shared" si="1"/>
        <v>4.266479385888192</v>
      </c>
      <c r="H63" s="5">
        <f t="shared" si="6"/>
        <v>1.5900000000000012</v>
      </c>
      <c r="I63">
        <f t="shared" si="2"/>
        <v>5.3930432677319766</v>
      </c>
    </row>
    <row r="64" spans="1:9" x14ac:dyDescent="0.2">
      <c r="A64" s="3">
        <f t="shared" si="3"/>
        <v>1.6200000000000012</v>
      </c>
      <c r="B64" s="3">
        <f t="shared" si="0"/>
        <v>5.420807203675297</v>
      </c>
      <c r="C64" s="3">
        <f t="shared" si="8"/>
        <v>10.672533066415015</v>
      </c>
      <c r="D64" s="3">
        <f t="shared" si="4"/>
        <v>4.9050000000000002</v>
      </c>
      <c r="E64" s="3">
        <f t="shared" si="7"/>
        <v>2.8394584652967199</v>
      </c>
      <c r="F64" s="3">
        <f t="shared" si="5"/>
        <v>2.0655415347032804</v>
      </c>
      <c r="G64" s="3">
        <f t="shared" si="1"/>
        <v>4.1310830694065608</v>
      </c>
      <c r="H64" s="5">
        <f t="shared" si="6"/>
        <v>1.6200000000000012</v>
      </c>
      <c r="I64">
        <f t="shared" si="2"/>
        <v>5.420807203675297</v>
      </c>
    </row>
    <row r="65" spans="1:9" x14ac:dyDescent="0.2">
      <c r="A65" s="3">
        <f t="shared" si="3"/>
        <v>1.6500000000000012</v>
      </c>
      <c r="B65" s="3">
        <f t="shared" si="0"/>
        <v>5.4428586107893251</v>
      </c>
      <c r="C65" s="3">
        <f t="shared" si="8"/>
        <v>10.796465558497212</v>
      </c>
      <c r="D65" s="3">
        <f t="shared" si="4"/>
        <v>4.9050000000000002</v>
      </c>
      <c r="E65" s="3">
        <f t="shared" si="7"/>
        <v>2.9057865525108113</v>
      </c>
      <c r="F65" s="3">
        <f t="shared" si="5"/>
        <v>1.9992134474891889</v>
      </c>
      <c r="G65" s="3">
        <f t="shared" si="1"/>
        <v>3.9984268949783779</v>
      </c>
      <c r="H65" s="5">
        <f t="shared" si="6"/>
        <v>1.6500000000000012</v>
      </c>
      <c r="I65">
        <f t="shared" si="2"/>
        <v>5.4428586107893251</v>
      </c>
    </row>
    <row r="66" spans="1:9" x14ac:dyDescent="0.2">
      <c r="A66" s="3">
        <f t="shared" si="3"/>
        <v>1.6800000000000013</v>
      </c>
      <c r="B66" s="3">
        <f t="shared" si="0"/>
        <v>5.459328765053046</v>
      </c>
      <c r="C66" s="3">
        <f t="shared" si="8"/>
        <v>10.916418365346564</v>
      </c>
      <c r="D66" s="3">
        <f t="shared" si="4"/>
        <v>4.9050000000000002</v>
      </c>
      <c r="E66" s="3">
        <f t="shared" si="7"/>
        <v>2.9707140146495759</v>
      </c>
      <c r="F66" s="3">
        <f t="shared" si="5"/>
        <v>1.9342859853504244</v>
      </c>
      <c r="G66" s="3">
        <f t="shared" si="1"/>
        <v>3.8685719707008488</v>
      </c>
      <c r="H66" s="5">
        <f t="shared" si="6"/>
        <v>1.6800000000000013</v>
      </c>
      <c r="I66">
        <f t="shared" si="2"/>
        <v>5.459328765053046</v>
      </c>
    </row>
    <row r="67" spans="1:9" x14ac:dyDescent="0.2">
      <c r="A67" s="3">
        <f t="shared" si="3"/>
        <v>1.7100000000000013</v>
      </c>
      <c r="B67" s="3">
        <f t="shared" si="0"/>
        <v>5.4703604464275948</v>
      </c>
      <c r="C67" s="3">
        <f t="shared" si="8"/>
        <v>11.032475524467589</v>
      </c>
      <c r="D67" s="3">
        <f t="shared" si="4"/>
        <v>4.9050000000000002</v>
      </c>
      <c r="E67" s="3">
        <f t="shared" si="7"/>
        <v>3.034215674420305</v>
      </c>
      <c r="F67" s="3">
        <f t="shared" si="5"/>
        <v>1.8707843255796952</v>
      </c>
      <c r="G67" s="3">
        <f t="shared" si="1"/>
        <v>3.7415686511593904</v>
      </c>
      <c r="H67" s="5">
        <f t="shared" si="6"/>
        <v>1.7100000000000013</v>
      </c>
      <c r="I67">
        <f t="shared" si="2"/>
        <v>5.4703604464275948</v>
      </c>
    </row>
    <row r="68" spans="1:9" x14ac:dyDescent="0.2">
      <c r="A68" s="3">
        <f t="shared" si="3"/>
        <v>1.7400000000000013</v>
      </c>
      <c r="B68" s="3">
        <f t="shared" si="0"/>
        <v>5.4761065824906607</v>
      </c>
      <c r="C68" s="3">
        <f t="shared" si="8"/>
        <v>11.144722584002372</v>
      </c>
      <c r="D68" s="3">
        <f t="shared" si="4"/>
        <v>4.9050000000000002</v>
      </c>
      <c r="E68" s="3">
        <f t="shared" si="7"/>
        <v>3.0962714419042636</v>
      </c>
      <c r="F68" s="3">
        <f t="shared" si="5"/>
        <v>1.8087285580957366</v>
      </c>
      <c r="G68" s="3">
        <f t="shared" si="1"/>
        <v>3.6174571161914733</v>
      </c>
      <c r="H68" s="5">
        <f t="shared" si="6"/>
        <v>1.7400000000000013</v>
      </c>
      <c r="I68">
        <f t="shared" si="2"/>
        <v>5.4761065824906607</v>
      </c>
    </row>
    <row r="69" spans="1:9" x14ac:dyDescent="0.2">
      <c r="A69" s="3">
        <f t="shared" si="3"/>
        <v>1.7700000000000014</v>
      </c>
      <c r="B69" s="3">
        <f t="shared" si="0"/>
        <v>5.4767289374777768</v>
      </c>
      <c r="C69" s="3">
        <f t="shared" si="8"/>
        <v>11.253246297488115</v>
      </c>
      <c r="D69" s="3">
        <f t="shared" si="4"/>
        <v>4.9050000000000002</v>
      </c>
      <c r="E69" s="3">
        <f t="shared" si="7"/>
        <v>3.1568660227017245</v>
      </c>
      <c r="F69" s="3">
        <f t="shared" si="5"/>
        <v>1.7481339772982758</v>
      </c>
      <c r="G69" s="3">
        <f t="shared" si="1"/>
        <v>3.4962679545965516</v>
      </c>
      <c r="H69" s="5">
        <f t="shared" si="6"/>
        <v>1.7700000000000014</v>
      </c>
      <c r="I69">
        <f t="shared" si="2"/>
        <v>5.4767289374777768</v>
      </c>
    </row>
    <row r="70" spans="1:9" x14ac:dyDescent="0.2">
      <c r="A70" s="3">
        <f t="shared" si="3"/>
        <v>1.8000000000000014</v>
      </c>
      <c r="B70" s="3">
        <f t="shared" si="0"/>
        <v>5.4723968523244295</v>
      </c>
      <c r="C70" s="3">
        <f t="shared" si="8"/>
        <v>11.358134336126012</v>
      </c>
      <c r="D70" s="3">
        <f t="shared" si="4"/>
        <v>4.9050000000000002</v>
      </c>
      <c r="E70" s="3">
        <f t="shared" si="7"/>
        <v>3.2159886258257964</v>
      </c>
      <c r="F70" s="3">
        <f t="shared" si="5"/>
        <v>1.6890113741742039</v>
      </c>
      <c r="G70" s="3">
        <f t="shared" si="1"/>
        <v>3.3780227483484078</v>
      </c>
      <c r="H70" s="5">
        <f t="shared" si="6"/>
        <v>1.8000000000000014</v>
      </c>
      <c r="I70">
        <f t="shared" si="2"/>
        <v>5.4723968523244295</v>
      </c>
    </row>
    <row r="71" spans="1:9" x14ac:dyDescent="0.2">
      <c r="A71" s="3">
        <f t="shared" si="3"/>
        <v>1.8300000000000014</v>
      </c>
      <c r="B71" s="3">
        <f t="shared" si="0"/>
        <v>5.463286040265988</v>
      </c>
      <c r="C71" s="3">
        <f t="shared" si="8"/>
        <v>11.459475018576464</v>
      </c>
      <c r="D71" s="3">
        <f t="shared" si="4"/>
        <v>4.9050000000000002</v>
      </c>
      <c r="E71" s="3">
        <f t="shared" si="7"/>
        <v>3.2736326733357286</v>
      </c>
      <c r="F71" s="3">
        <f t="shared" si="5"/>
        <v>1.6313673266642716</v>
      </c>
      <c r="G71" s="3">
        <f t="shared" si="1"/>
        <v>3.2627346533285433</v>
      </c>
      <c r="H71" s="5">
        <f t="shared" si="6"/>
        <v>1.8300000000000014</v>
      </c>
      <c r="I71">
        <f t="shared" si="2"/>
        <v>5.463286040265988</v>
      </c>
    </row>
    <row r="72" spans="1:9" x14ac:dyDescent="0.2">
      <c r="A72" s="3">
        <f t="shared" si="3"/>
        <v>1.8600000000000014</v>
      </c>
      <c r="B72" s="3">
        <f t="shared" si="0"/>
        <v>5.4495774415825027</v>
      </c>
      <c r="C72" s="3">
        <f t="shared" si="8"/>
        <v>11.55735705817632</v>
      </c>
      <c r="D72" s="3">
        <f t="shared" si="4"/>
        <v>4.9050000000000002</v>
      </c>
      <c r="E72" s="3">
        <f t="shared" si="7"/>
        <v>3.3297955134748256</v>
      </c>
      <c r="F72" s="3">
        <f t="shared" si="5"/>
        <v>1.5752044865251746</v>
      </c>
      <c r="G72" s="3">
        <f t="shared" si="1"/>
        <v>3.1504089730503493</v>
      </c>
      <c r="H72" s="5">
        <f t="shared" si="6"/>
        <v>1.8600000000000014</v>
      </c>
      <c r="I72">
        <f t="shared" si="2"/>
        <v>5.4495774415825027</v>
      </c>
    </row>
    <row r="73" spans="1:9" x14ac:dyDescent="0.2">
      <c r="A73" s="3">
        <f t="shared" si="3"/>
        <v>1.8900000000000015</v>
      </c>
      <c r="B73" s="3">
        <f t="shared" si="0"/>
        <v>5.4314561401770955</v>
      </c>
      <c r="C73" s="3">
        <f t="shared" si="8"/>
        <v>11.65186932736783</v>
      </c>
      <c r="D73" s="3">
        <f t="shared" si="4"/>
        <v>4.9050000000000002</v>
      </c>
      <c r="E73" s="3">
        <f t="shared" si="7"/>
        <v>3.38447813886031</v>
      </c>
      <c r="F73" s="3">
        <f t="shared" si="5"/>
        <v>1.5205218611396902</v>
      </c>
      <c r="G73" s="3">
        <f t="shared" si="1"/>
        <v>3.0410437222793805</v>
      </c>
      <c r="H73" s="5">
        <f t="shared" si="6"/>
        <v>1.8900000000000015</v>
      </c>
      <c r="I73">
        <f t="shared" si="2"/>
        <v>5.4314561401770955</v>
      </c>
    </row>
    <row r="74" spans="1:9" x14ac:dyDescent="0.2">
      <c r="A74" s="3">
        <f t="shared" si="3"/>
        <v>1.9200000000000015</v>
      </c>
      <c r="B74" s="3">
        <f t="shared" si="0"/>
        <v>5.4091103438527668</v>
      </c>
      <c r="C74" s="3">
        <f t="shared" si="8"/>
        <v>11.743100639036212</v>
      </c>
      <c r="D74" s="3">
        <f t="shared" si="4"/>
        <v>4.9050000000000002</v>
      </c>
      <c r="E74" s="3">
        <f t="shared" si="7"/>
        <v>3.4376849110642476</v>
      </c>
      <c r="F74" s="3">
        <f t="shared" si="5"/>
        <v>1.4673150889357527</v>
      </c>
      <c r="G74" s="3">
        <f t="shared" si="1"/>
        <v>2.9346301778715054</v>
      </c>
      <c r="H74" s="5">
        <f t="shared" si="6"/>
        <v>1.9200000000000015</v>
      </c>
      <c r="I74">
        <f t="shared" si="2"/>
        <v>5.4091103438527668</v>
      </c>
    </row>
    <row r="75" spans="1:9" x14ac:dyDescent="0.2">
      <c r="A75" s="3">
        <f t="shared" si="3"/>
        <v>1.9500000000000015</v>
      </c>
      <c r="B75" s="3">
        <f t="shared" ref="B75:B138" si="9">0.5*G75*A75*A75</f>
        <v>5.3827304294042717</v>
      </c>
      <c r="C75" s="3">
        <f t="shared" si="8"/>
        <v>11.831139544372357</v>
      </c>
      <c r="D75" s="3">
        <f t="shared" si="4"/>
        <v>4.9050000000000002</v>
      </c>
      <c r="E75" s="3">
        <f t="shared" si="7"/>
        <v>3.4894232927273472</v>
      </c>
      <c r="F75" s="3">
        <f t="shared" si="5"/>
        <v>1.4155767072726531</v>
      </c>
      <c r="G75" s="3">
        <f t="shared" ref="G75:G138" si="10">F75/$D$6</f>
        <v>2.8311534145453061</v>
      </c>
      <c r="H75" s="5">
        <f t="shared" si="6"/>
        <v>1.9500000000000015</v>
      </c>
      <c r="I75">
        <f t="shared" ref="I75:I138" si="11">0.5*G75*A75*A75</f>
        <v>5.3827304294042717</v>
      </c>
    </row>
    <row r="76" spans="1:9" x14ac:dyDescent="0.2">
      <c r="A76" s="3">
        <f t="shared" ref="A76:A139" si="12">A75+$D$7</f>
        <v>1.9800000000000015</v>
      </c>
      <c r="B76" s="3">
        <f t="shared" si="9"/>
        <v>5.3525080529689983</v>
      </c>
      <c r="C76" s="3">
        <f t="shared" si="8"/>
        <v>11.916074146808716</v>
      </c>
      <c r="D76" s="3">
        <f t="shared" ref="D76:D139" si="13">$D$6*$D$5</f>
        <v>4.9050000000000002</v>
      </c>
      <c r="E76" s="3">
        <f t="shared" si="7"/>
        <v>3.5397035881621801</v>
      </c>
      <c r="F76" s="3">
        <f t="shared" ref="F76:F139" si="14">D76-E76</f>
        <v>1.3652964118378201</v>
      </c>
      <c r="G76" s="3">
        <f t="shared" si="10"/>
        <v>2.7305928236756403</v>
      </c>
      <c r="H76" s="5">
        <f t="shared" ref="H76:H139" si="15">A75+$D$7</f>
        <v>1.9800000000000015</v>
      </c>
      <c r="I76">
        <f t="shared" si="11"/>
        <v>5.3525080529689983</v>
      </c>
    </row>
    <row r="77" spans="1:9" x14ac:dyDescent="0.2">
      <c r="A77" s="3">
        <f t="shared" si="12"/>
        <v>2.0100000000000016</v>
      </c>
      <c r="B77" s="3">
        <f t="shared" si="9"/>
        <v>5.3186353254828358</v>
      </c>
      <c r="C77" s="3">
        <f t="shared" si="8"/>
        <v>11.997991931518985</v>
      </c>
      <c r="D77" s="3">
        <f t="shared" si="13"/>
        <v>4.9050000000000002</v>
      </c>
      <c r="E77" s="3">
        <f t="shared" ref="E77:E140" si="16">0.5*$D$4*$D$3*$D$2*C77^2</f>
        <v>3.5885386932296659</v>
      </c>
      <c r="F77" s="3">
        <f t="shared" si="14"/>
        <v>1.3164613067703343</v>
      </c>
      <c r="G77" s="3">
        <f t="shared" si="10"/>
        <v>2.6329226135406687</v>
      </c>
      <c r="H77" s="5">
        <f t="shared" si="15"/>
        <v>2.0100000000000016</v>
      </c>
      <c r="I77">
        <f t="shared" si="11"/>
        <v>5.3186353254828358</v>
      </c>
    </row>
    <row r="78" spans="1:9" x14ac:dyDescent="0.2">
      <c r="A78" s="3">
        <f t="shared" si="12"/>
        <v>2.0400000000000014</v>
      </c>
      <c r="B78" s="3">
        <f t="shared" si="9"/>
        <v>5.2813040525608823</v>
      </c>
      <c r="C78" s="3">
        <f t="shared" ref="C78:C141" si="17">C77+G77*$D$7</f>
        <v>12.076979609925205</v>
      </c>
      <c r="D78" s="3">
        <f t="shared" si="13"/>
        <v>4.9050000000000002</v>
      </c>
      <c r="E78" s="3">
        <f t="shared" si="16"/>
        <v>3.6359438551132079</v>
      </c>
      <c r="F78" s="3">
        <f t="shared" si="14"/>
        <v>1.2690561448867923</v>
      </c>
      <c r="G78" s="3">
        <f t="shared" si="10"/>
        <v>2.5381122897735846</v>
      </c>
      <c r="H78" s="5">
        <f t="shared" si="15"/>
        <v>2.0400000000000014</v>
      </c>
      <c r="I78">
        <f t="shared" si="11"/>
        <v>5.2813040525608823</v>
      </c>
    </row>
    <row r="79" spans="1:9" x14ac:dyDescent="0.2">
      <c r="A79" s="3">
        <f t="shared" si="12"/>
        <v>2.0700000000000012</v>
      </c>
      <c r="B79" s="3">
        <f t="shared" si="9"/>
        <v>5.2407050376664497</v>
      </c>
      <c r="C79" s="3">
        <f t="shared" si="17"/>
        <v>12.153122978618413</v>
      </c>
      <c r="D79" s="3">
        <f t="shared" si="13"/>
        <v>4.9050000000000002</v>
      </c>
      <c r="E79" s="3">
        <f t="shared" si="16"/>
        <v>3.6819364424685657</v>
      </c>
      <c r="F79" s="3">
        <f t="shared" si="14"/>
        <v>1.2230635575314346</v>
      </c>
      <c r="G79" s="3">
        <f t="shared" si="10"/>
        <v>2.4461271150628692</v>
      </c>
      <c r="H79" s="5">
        <f t="shared" si="15"/>
        <v>2.0700000000000012</v>
      </c>
      <c r="I79">
        <f t="shared" si="11"/>
        <v>5.2407050376664497</v>
      </c>
    </row>
    <row r="80" spans="1:9" x14ac:dyDescent="0.2">
      <c r="A80" s="3">
        <f t="shared" si="12"/>
        <v>2.100000000000001</v>
      </c>
      <c r="B80" s="3">
        <f t="shared" si="9"/>
        <v>5.1970274470410347</v>
      </c>
      <c r="C80" s="3">
        <f t="shared" si="17"/>
        <v>12.2265067920703</v>
      </c>
      <c r="D80" s="3">
        <f t="shared" si="13"/>
        <v>4.9050000000000002</v>
      </c>
      <c r="E80" s="3">
        <f t="shared" si="16"/>
        <v>3.7265357262945513</v>
      </c>
      <c r="F80" s="3">
        <f t="shared" si="14"/>
        <v>1.1784642737054489</v>
      </c>
      <c r="G80" s="3">
        <f t="shared" si="10"/>
        <v>2.3569285474108979</v>
      </c>
      <c r="H80" s="5">
        <f t="shared" si="15"/>
        <v>2.100000000000001</v>
      </c>
      <c r="I80">
        <f t="shared" si="11"/>
        <v>5.1970274470410347</v>
      </c>
    </row>
    <row r="81" spans="1:9" x14ac:dyDescent="0.2">
      <c r="A81" s="3">
        <f t="shared" si="12"/>
        <v>2.1300000000000008</v>
      </c>
      <c r="B81" s="3">
        <f t="shared" si="9"/>
        <v>5.1504582345391272</v>
      </c>
      <c r="C81" s="3">
        <f t="shared" si="17"/>
        <v>12.297214648492627</v>
      </c>
      <c r="D81" s="3">
        <f t="shared" si="13"/>
        <v>4.9050000000000002</v>
      </c>
      <c r="E81" s="3">
        <f t="shared" si="16"/>
        <v>3.7697626717496258</v>
      </c>
      <c r="F81" s="3">
        <f t="shared" si="14"/>
        <v>1.1352373282503745</v>
      </c>
      <c r="G81" s="3">
        <f t="shared" si="10"/>
        <v>2.270474656500749</v>
      </c>
      <c r="H81" s="5">
        <f t="shared" si="15"/>
        <v>2.1300000000000008</v>
      </c>
      <c r="I81">
        <f t="shared" si="11"/>
        <v>5.1504582345391272</v>
      </c>
    </row>
    <row r="82" spans="1:9" x14ac:dyDescent="0.2">
      <c r="A82" s="3">
        <f t="shared" si="12"/>
        <v>2.1600000000000006</v>
      </c>
      <c r="B82" s="3">
        <f t="shared" si="9"/>
        <v>5.1011816242404215</v>
      </c>
      <c r="C82" s="3">
        <f t="shared" si="17"/>
        <v>12.36532888818765</v>
      </c>
      <c r="D82" s="3">
        <f t="shared" si="13"/>
        <v>4.9050000000000002</v>
      </c>
      <c r="E82" s="3">
        <f t="shared" si="16"/>
        <v>3.8116397410321463</v>
      </c>
      <c r="F82" s="3">
        <f t="shared" si="14"/>
        <v>1.0933602589678539</v>
      </c>
      <c r="G82" s="3">
        <f t="shared" si="10"/>
        <v>2.1867205179357079</v>
      </c>
      <c r="H82" s="5">
        <f t="shared" si="15"/>
        <v>2.1600000000000006</v>
      </c>
      <c r="I82">
        <f t="shared" si="11"/>
        <v>5.1011816242404215</v>
      </c>
    </row>
    <row r="83" spans="1:9" x14ac:dyDescent="0.2">
      <c r="A83" s="3">
        <f t="shared" si="12"/>
        <v>2.1900000000000004</v>
      </c>
      <c r="B83" s="3">
        <f t="shared" si="9"/>
        <v>5.0493786484940726</v>
      </c>
      <c r="C83" s="3">
        <f t="shared" si="17"/>
        <v>12.430930503725721</v>
      </c>
      <c r="D83" s="3">
        <f t="shared" si="13"/>
        <v>4.9050000000000002</v>
      </c>
      <c r="E83" s="3">
        <f t="shared" si="16"/>
        <v>3.852190707346788</v>
      </c>
      <c r="F83" s="3">
        <f t="shared" si="14"/>
        <v>1.0528092926532122</v>
      </c>
      <c r="G83" s="3">
        <f t="shared" si="10"/>
        <v>2.1056185853064244</v>
      </c>
      <c r="H83" s="5">
        <f t="shared" si="15"/>
        <v>2.1900000000000004</v>
      </c>
      <c r="I83">
        <f t="shared" si="11"/>
        <v>5.0493786484940726</v>
      </c>
    </row>
    <row r="84" spans="1:9" x14ac:dyDescent="0.2">
      <c r="A84" s="3">
        <f t="shared" si="12"/>
        <v>2.2200000000000002</v>
      </c>
      <c r="B84" s="3">
        <f t="shared" si="9"/>
        <v>4.9952267388800697</v>
      </c>
      <c r="C84" s="3">
        <f t="shared" si="17"/>
        <v>12.494099061284913</v>
      </c>
      <c r="D84" s="3">
        <f t="shared" si="13"/>
        <v>4.9050000000000002</v>
      </c>
      <c r="E84" s="3">
        <f t="shared" si="16"/>
        <v>3.8914404798960986</v>
      </c>
      <c r="F84" s="3">
        <f t="shared" si="14"/>
        <v>1.0135595201039016</v>
      </c>
      <c r="G84" s="3">
        <f t="shared" si="10"/>
        <v>2.0271190402078032</v>
      </c>
      <c r="H84" s="5">
        <f t="shared" si="15"/>
        <v>2.2200000000000002</v>
      </c>
      <c r="I84">
        <f t="shared" si="11"/>
        <v>4.9952267388800697</v>
      </c>
    </row>
    <row r="85" spans="1:9" x14ac:dyDescent="0.2">
      <c r="A85" s="3">
        <f t="shared" si="12"/>
        <v>2.25</v>
      </c>
      <c r="B85" s="3">
        <f t="shared" si="9"/>
        <v>4.9388993674474362</v>
      </c>
      <c r="C85" s="3">
        <f t="shared" si="17"/>
        <v>12.554912632491147</v>
      </c>
      <c r="D85" s="3">
        <f t="shared" si="13"/>
        <v>4.9050000000000002</v>
      </c>
      <c r="E85" s="3">
        <f t="shared" si="16"/>
        <v>3.9294149397634697</v>
      </c>
      <c r="F85" s="3">
        <f t="shared" si="14"/>
        <v>0.97558506023653058</v>
      </c>
      <c r="G85" s="3">
        <f t="shared" si="10"/>
        <v>1.9511701204730612</v>
      </c>
      <c r="H85" s="5">
        <f t="shared" si="15"/>
        <v>2.25</v>
      </c>
      <c r="I85">
        <f t="shared" si="11"/>
        <v>4.9388993674474362</v>
      </c>
    </row>
    <row r="86" spans="1:9" x14ac:dyDescent="0.2">
      <c r="A86" s="3">
        <f t="shared" si="12"/>
        <v>2.2799999999999998</v>
      </c>
      <c r="B86" s="3">
        <f t="shared" si="9"/>
        <v>4.8805657355032031</v>
      </c>
      <c r="C86" s="3">
        <f t="shared" si="17"/>
        <v>12.613447736105339</v>
      </c>
      <c r="D86" s="3">
        <f t="shared" si="13"/>
        <v>4.9050000000000002</v>
      </c>
      <c r="E86" s="3">
        <f t="shared" si="16"/>
        <v>3.9661407864913816</v>
      </c>
      <c r="F86" s="3">
        <f t="shared" si="14"/>
        <v>0.93885921350861867</v>
      </c>
      <c r="G86" s="3">
        <f t="shared" si="10"/>
        <v>1.8777184270172373</v>
      </c>
      <c r="H86" s="5">
        <f t="shared" si="15"/>
        <v>2.2799999999999998</v>
      </c>
      <c r="I86">
        <f t="shared" si="11"/>
        <v>4.8805657355032031</v>
      </c>
    </row>
    <row r="87" spans="1:9" x14ac:dyDescent="0.2">
      <c r="A87" s="3">
        <f t="shared" si="12"/>
        <v>2.3099999999999996</v>
      </c>
      <c r="B87" s="3">
        <f t="shared" si="9"/>
        <v>4.8203905071753885</v>
      </c>
      <c r="C87" s="3">
        <f t="shared" si="17"/>
        <v>12.669779288915857</v>
      </c>
      <c r="D87" s="3">
        <f t="shared" si="13"/>
        <v>4.9050000000000002</v>
      </c>
      <c r="E87" s="3">
        <f t="shared" si="16"/>
        <v>4.0016453951059034</v>
      </c>
      <c r="F87" s="3">
        <f t="shared" si="14"/>
        <v>0.9033546048940968</v>
      </c>
      <c r="G87" s="3">
        <f t="shared" si="10"/>
        <v>1.8067092097881936</v>
      </c>
      <c r="H87" s="5">
        <f t="shared" si="15"/>
        <v>2.3099999999999996</v>
      </c>
      <c r="I87">
        <f t="shared" si="11"/>
        <v>4.8203905071753885</v>
      </c>
    </row>
    <row r="88" spans="1:9" x14ac:dyDescent="0.2">
      <c r="A88" s="3">
        <f t="shared" si="12"/>
        <v>2.3399999999999994</v>
      </c>
      <c r="B88" s="3">
        <f t="shared" si="9"/>
        <v>4.7585335849538319</v>
      </c>
      <c r="C88" s="3">
        <f t="shared" si="17"/>
        <v>12.723980565209503</v>
      </c>
      <c r="D88" s="3">
        <f t="shared" si="13"/>
        <v>4.9050000000000002</v>
      </c>
      <c r="E88" s="3">
        <f t="shared" si="16"/>
        <v>4.0359566832942813</v>
      </c>
      <c r="F88" s="3">
        <f t="shared" si="14"/>
        <v>0.86904331670571899</v>
      </c>
      <c r="G88" s="3">
        <f t="shared" si="10"/>
        <v>1.738086633411438</v>
      </c>
      <c r="H88" s="5">
        <f t="shared" si="15"/>
        <v>2.3399999999999994</v>
      </c>
      <c r="I88">
        <f t="shared" si="11"/>
        <v>4.7585335849538319</v>
      </c>
    </row>
    <row r="89" spans="1:9" x14ac:dyDescent="0.2">
      <c r="A89" s="3">
        <f t="shared" si="12"/>
        <v>2.3699999999999992</v>
      </c>
      <c r="B89" s="3">
        <f t="shared" si="9"/>
        <v>4.6951499244201935</v>
      </c>
      <c r="C89" s="3">
        <f t="shared" si="17"/>
        <v>12.776123164211846</v>
      </c>
      <c r="D89" s="3">
        <f t="shared" si="13"/>
        <v>4.9050000000000002</v>
      </c>
      <c r="E89" s="3">
        <f t="shared" si="16"/>
        <v>4.0691029884063816</v>
      </c>
      <c r="F89" s="3">
        <f t="shared" si="14"/>
        <v>0.83589701159361862</v>
      </c>
      <c r="G89" s="3">
        <f t="shared" si="10"/>
        <v>1.6717940231872372</v>
      </c>
      <c r="H89" s="5">
        <f t="shared" si="15"/>
        <v>2.3699999999999992</v>
      </c>
      <c r="I89">
        <f t="shared" si="11"/>
        <v>4.6951499244201935</v>
      </c>
    </row>
    <row r="90" spans="1:9" x14ac:dyDescent="0.2">
      <c r="A90" s="3">
        <f t="shared" si="12"/>
        <v>2.399999999999999</v>
      </c>
      <c r="B90" s="3">
        <f t="shared" si="9"/>
        <v>4.6303893854092486</v>
      </c>
      <c r="C90" s="3">
        <f t="shared" si="17"/>
        <v>12.826276984907462</v>
      </c>
      <c r="D90" s="3">
        <f t="shared" si="13"/>
        <v>4.9050000000000002</v>
      </c>
      <c r="E90" s="3">
        <f t="shared" si="16"/>
        <v>4.101112953922005</v>
      </c>
      <c r="F90" s="3">
        <f t="shared" si="14"/>
        <v>0.80388704607799522</v>
      </c>
      <c r="G90" s="3">
        <f t="shared" si="10"/>
        <v>1.6077740921559904</v>
      </c>
      <c r="H90" s="5">
        <f t="shared" si="15"/>
        <v>2.399999999999999</v>
      </c>
      <c r="I90">
        <f t="shared" si="11"/>
        <v>4.6303893854092486</v>
      </c>
    </row>
    <row r="91" spans="1:9" x14ac:dyDescent="0.2">
      <c r="A91" s="3">
        <f t="shared" si="12"/>
        <v>2.4299999999999988</v>
      </c>
      <c r="B91" s="3">
        <f t="shared" si="9"/>
        <v>4.5643966168946219</v>
      </c>
      <c r="C91" s="3">
        <f t="shared" si="17"/>
        <v>12.874510207672142</v>
      </c>
      <c r="D91" s="3">
        <f t="shared" si="13"/>
        <v>4.9050000000000002</v>
      </c>
      <c r="E91" s="3">
        <f t="shared" si="16"/>
        <v>4.1320154250038739</v>
      </c>
      <c r="F91" s="3">
        <f t="shared" si="14"/>
        <v>0.77298457499612638</v>
      </c>
      <c r="G91" s="3">
        <f t="shared" si="10"/>
        <v>1.5459691499922528</v>
      </c>
      <c r="H91" s="5">
        <f t="shared" si="15"/>
        <v>2.4299999999999988</v>
      </c>
      <c r="I91">
        <f t="shared" si="11"/>
        <v>4.5643966168946219</v>
      </c>
    </row>
    <row r="92" spans="1:9" x14ac:dyDescent="0.2">
      <c r="A92" s="3">
        <f t="shared" si="12"/>
        <v>2.4599999999999986</v>
      </c>
      <c r="B92" s="3">
        <f t="shared" si="9"/>
        <v>4.4973109729593945</v>
      </c>
      <c r="C92" s="3">
        <f t="shared" si="17"/>
        <v>12.92088928217191</v>
      </c>
      <c r="D92" s="3">
        <f t="shared" si="13"/>
        <v>4.9050000000000002</v>
      </c>
      <c r="E92" s="3">
        <f t="shared" si="16"/>
        <v>4.1618393527398707</v>
      </c>
      <c r="F92" s="3">
        <f t="shared" si="14"/>
        <v>0.74316064726012954</v>
      </c>
      <c r="G92" s="3">
        <f t="shared" si="10"/>
        <v>1.4863212945202591</v>
      </c>
      <c r="H92" s="5">
        <f t="shared" si="15"/>
        <v>2.4599999999999986</v>
      </c>
      <c r="I92">
        <f t="shared" si="11"/>
        <v>4.4973109729593945</v>
      </c>
    </row>
    <row r="93" spans="1:9" x14ac:dyDescent="0.2">
      <c r="A93" s="3">
        <f t="shared" si="12"/>
        <v>2.4899999999999984</v>
      </c>
      <c r="B93" s="3">
        <f t="shared" si="9"/>
        <v>4.4292664572931999</v>
      </c>
      <c r="C93" s="3">
        <f t="shared" si="17"/>
        <v>12.965478921007518</v>
      </c>
      <c r="D93" s="3">
        <f t="shared" si="13"/>
        <v>4.9050000000000002</v>
      </c>
      <c r="E93" s="3">
        <f t="shared" si="16"/>
        <v>4.1906137066671176</v>
      </c>
      <c r="F93" s="3">
        <f t="shared" si="14"/>
        <v>0.71438629333288262</v>
      </c>
      <c r="G93" s="3">
        <f t="shared" si="10"/>
        <v>1.4287725866657652</v>
      </c>
      <c r="H93" s="5">
        <f t="shared" si="15"/>
        <v>2.4899999999999984</v>
      </c>
      <c r="I93">
        <f t="shared" si="11"/>
        <v>4.4292664572931999</v>
      </c>
    </row>
    <row r="94" spans="1:9" x14ac:dyDescent="0.2">
      <c r="A94" s="3">
        <f t="shared" si="12"/>
        <v>2.5199999999999982</v>
      </c>
      <c r="B94" s="3">
        <f t="shared" si="9"/>
        <v>4.3603916937499099</v>
      </c>
      <c r="C94" s="3">
        <f t="shared" si="17"/>
        <v>13.008342098607491</v>
      </c>
      <c r="D94" s="3">
        <f t="shared" si="13"/>
        <v>4.9050000000000002</v>
      </c>
      <c r="E94" s="3">
        <f t="shared" si="16"/>
        <v>4.2183673951640976</v>
      </c>
      <c r="F94" s="3">
        <f t="shared" si="14"/>
        <v>0.6866326048359026</v>
      </c>
      <c r="G94" s="3">
        <f t="shared" si="10"/>
        <v>1.3732652096718052</v>
      </c>
      <c r="H94" s="5">
        <f t="shared" si="15"/>
        <v>2.5199999999999982</v>
      </c>
      <c r="I94">
        <f t="shared" si="11"/>
        <v>4.3603916937499099</v>
      </c>
    </row>
    <row r="95" spans="1:9" x14ac:dyDescent="0.2">
      <c r="A95" s="3">
        <f t="shared" si="12"/>
        <v>2.549999999999998</v>
      </c>
      <c r="B95" s="3">
        <f t="shared" si="9"/>
        <v>4.2908099206006209</v>
      </c>
      <c r="C95" s="3">
        <f t="shared" si="17"/>
        <v>13.049540054897646</v>
      </c>
      <c r="D95" s="3">
        <f t="shared" si="13"/>
        <v>4.9050000000000002</v>
      </c>
      <c r="E95" s="3">
        <f t="shared" si="16"/>
        <v>4.2451291932947903</v>
      </c>
      <c r="F95" s="3">
        <f t="shared" si="14"/>
        <v>0.65987080670520992</v>
      </c>
      <c r="G95" s="3">
        <f t="shared" si="10"/>
        <v>1.3197416134104198</v>
      </c>
      <c r="H95" s="5">
        <f t="shared" si="15"/>
        <v>2.549999999999998</v>
      </c>
      <c r="I95">
        <f t="shared" si="11"/>
        <v>4.2908099206006209</v>
      </c>
    </row>
    <row r="96" spans="1:9" x14ac:dyDescent="0.2">
      <c r="A96" s="3">
        <f t="shared" si="12"/>
        <v>2.5799999999999979</v>
      </c>
      <c r="B96" s="3">
        <f t="shared" si="9"/>
        <v>4.2206390062245118</v>
      </c>
      <c r="C96" s="3">
        <f t="shared" si="17"/>
        <v>13.089132303299959</v>
      </c>
      <c r="D96" s="3">
        <f t="shared" si="13"/>
        <v>4.9050000000000002</v>
      </c>
      <c r="E96" s="3">
        <f t="shared" si="16"/>
        <v>4.270927677689965</v>
      </c>
      <c r="F96" s="3">
        <f t="shared" si="14"/>
        <v>0.6340723223100353</v>
      </c>
      <c r="G96" s="3">
        <f t="shared" si="10"/>
        <v>1.2681446446200706</v>
      </c>
      <c r="H96" s="5">
        <f t="shared" si="15"/>
        <v>2.5799999999999979</v>
      </c>
      <c r="I96">
        <f t="shared" si="11"/>
        <v>4.2206390062245118</v>
      </c>
    </row>
    <row r="97" spans="1:9" x14ac:dyDescent="0.2">
      <c r="A97" s="3">
        <f t="shared" si="12"/>
        <v>2.6099999999999977</v>
      </c>
      <c r="B97" s="3">
        <f t="shared" si="9"/>
        <v>4.1499914840916121</v>
      </c>
      <c r="C97" s="3">
        <f t="shared" si="17"/>
        <v>13.127176642638561</v>
      </c>
      <c r="D97" s="3">
        <f t="shared" si="13"/>
        <v>4.9050000000000002</v>
      </c>
      <c r="E97" s="3">
        <f t="shared" si="16"/>
        <v>4.2957911680551346</v>
      </c>
      <c r="F97" s="3">
        <f t="shared" si="14"/>
        <v>0.60920883194486564</v>
      </c>
      <c r="G97" s="3">
        <f t="shared" si="10"/>
        <v>1.2184176638897313</v>
      </c>
      <c r="H97" s="5">
        <f t="shared" si="15"/>
        <v>2.6099999999999977</v>
      </c>
      <c r="I97">
        <f t="shared" si="11"/>
        <v>4.1499914840916121</v>
      </c>
    </row>
    <row r="98" spans="1:9" x14ac:dyDescent="0.2">
      <c r="A98" s="3">
        <f t="shared" si="12"/>
        <v>2.6399999999999975</v>
      </c>
      <c r="B98" s="3">
        <f t="shared" si="9"/>
        <v>4.0789746050071338</v>
      </c>
      <c r="C98" s="3">
        <f t="shared" si="17"/>
        <v>13.163729172555254</v>
      </c>
      <c r="D98" s="3">
        <f t="shared" si="13"/>
        <v>4.9050000000000002</v>
      </c>
      <c r="E98" s="3">
        <f t="shared" si="16"/>
        <v>4.319747674901409</v>
      </c>
      <c r="F98" s="3">
        <f t="shared" si="14"/>
        <v>0.58525232509859126</v>
      </c>
      <c r="G98" s="3">
        <f t="shared" si="10"/>
        <v>1.1705046501971825</v>
      </c>
      <c r="H98" s="5">
        <f t="shared" si="15"/>
        <v>2.6399999999999975</v>
      </c>
      <c r="I98">
        <f t="shared" si="11"/>
        <v>4.0789746050071338</v>
      </c>
    </row>
    <row r="99" spans="1:9" x14ac:dyDescent="0.2">
      <c r="A99" s="3">
        <f t="shared" si="12"/>
        <v>2.6699999999999973</v>
      </c>
      <c r="B99" s="3">
        <f t="shared" si="9"/>
        <v>4.0076904047027018</v>
      </c>
      <c r="C99" s="3">
        <f t="shared" si="17"/>
        <v>13.198844312061169</v>
      </c>
      <c r="D99" s="3">
        <f t="shared" si="13"/>
        <v>4.9050000000000002</v>
      </c>
      <c r="E99" s="3">
        <f t="shared" si="16"/>
        <v>4.3428248531045872</v>
      </c>
      <c r="F99" s="3">
        <f t="shared" si="14"/>
        <v>0.56217514689541304</v>
      </c>
      <c r="G99" s="3">
        <f t="shared" si="10"/>
        <v>1.1243502937908261</v>
      </c>
      <c r="H99" s="5">
        <f t="shared" si="15"/>
        <v>2.6699999999999973</v>
      </c>
      <c r="I99">
        <f t="shared" si="11"/>
        <v>4.0076904047027018</v>
      </c>
    </row>
    <row r="100" spans="1:9" x14ac:dyDescent="0.2">
      <c r="A100" s="3">
        <f t="shared" si="12"/>
        <v>2.6999999999999971</v>
      </c>
      <c r="B100" s="3">
        <f t="shared" si="9"/>
        <v>3.9362357849769163</v>
      </c>
      <c r="C100" s="3">
        <f t="shared" si="17"/>
        <v>13.232574820874895</v>
      </c>
      <c r="D100" s="3">
        <f t="shared" si="13"/>
        <v>4.9050000000000002</v>
      </c>
      <c r="E100" s="3">
        <f t="shared" si="16"/>
        <v>4.3650499609085154</v>
      </c>
      <c r="F100" s="3">
        <f t="shared" si="14"/>
        <v>0.53995003909148487</v>
      </c>
      <c r="G100" s="3">
        <f t="shared" si="10"/>
        <v>1.0799000781829697</v>
      </c>
      <c r="H100" s="5">
        <f t="shared" si="15"/>
        <v>2.6999999999999971</v>
      </c>
      <c r="I100">
        <f t="shared" si="11"/>
        <v>3.9362357849769163</v>
      </c>
    </row>
    <row r="101" spans="1:9" x14ac:dyDescent="0.2">
      <c r="A101" s="3">
        <f t="shared" si="12"/>
        <v>2.7299999999999969</v>
      </c>
      <c r="B101" s="3">
        <f t="shared" si="9"/>
        <v>3.8647026067031542</v>
      </c>
      <c r="C101" s="3">
        <f t="shared" si="17"/>
        <v>13.264971823220383</v>
      </c>
      <c r="D101" s="3">
        <f t="shared" si="13"/>
        <v>4.9050000000000002</v>
      </c>
      <c r="E101" s="3">
        <f t="shared" si="16"/>
        <v>4.3864498240009713</v>
      </c>
      <c r="F101" s="3">
        <f t="shared" si="14"/>
        <v>0.51855017599902897</v>
      </c>
      <c r="G101" s="3">
        <f t="shared" si="10"/>
        <v>1.0371003519980579</v>
      </c>
      <c r="H101" s="5">
        <f t="shared" si="15"/>
        <v>2.7299999999999969</v>
      </c>
      <c r="I101">
        <f t="shared" si="11"/>
        <v>3.8647026067031542</v>
      </c>
    </row>
    <row r="102" spans="1:9" x14ac:dyDescent="0.2">
      <c r="A102" s="3">
        <f t="shared" si="12"/>
        <v>2.7599999999999967</v>
      </c>
      <c r="B102" s="3">
        <f t="shared" si="9"/>
        <v>3.7931777931361208</v>
      </c>
      <c r="C102" s="3">
        <f t="shared" si="17"/>
        <v>13.296084833780325</v>
      </c>
      <c r="D102" s="3">
        <f t="shared" si="13"/>
        <v>4.9050000000000002</v>
      </c>
      <c r="E102" s="3">
        <f t="shared" si="16"/>
        <v>4.4070508043037009</v>
      </c>
      <c r="F102" s="3">
        <f t="shared" si="14"/>
        <v>0.49794919569629936</v>
      </c>
      <c r="G102" s="3">
        <f t="shared" si="10"/>
        <v>0.99589839139259873</v>
      </c>
      <c r="H102" s="5">
        <f t="shared" si="15"/>
        <v>2.7599999999999967</v>
      </c>
      <c r="I102">
        <f t="shared" si="11"/>
        <v>3.7931777931361208</v>
      </c>
    </row>
    <row r="103" spans="1:9" x14ac:dyDescent="0.2">
      <c r="A103" s="3">
        <f t="shared" si="12"/>
        <v>2.7899999999999965</v>
      </c>
      <c r="B103" s="3">
        <f t="shared" si="9"/>
        <v>3.721743442060415</v>
      </c>
      <c r="C103" s="3">
        <f t="shared" si="17"/>
        <v>13.325961785522104</v>
      </c>
      <c r="D103" s="3">
        <f t="shared" si="13"/>
        <v>4.9050000000000002</v>
      </c>
      <c r="E103" s="3">
        <f t="shared" si="16"/>
        <v>4.4268787731323567</v>
      </c>
      <c r="F103" s="3">
        <f t="shared" si="14"/>
        <v>0.47812122686764358</v>
      </c>
      <c r="G103" s="3">
        <f t="shared" si="10"/>
        <v>0.95624245373528716</v>
      </c>
      <c r="H103" s="5">
        <f t="shared" si="15"/>
        <v>2.7899999999999965</v>
      </c>
      <c r="I103">
        <f t="shared" si="11"/>
        <v>3.721743442060415</v>
      </c>
    </row>
    <row r="104" spans="1:9" x14ac:dyDescent="0.2">
      <c r="A104" s="3">
        <f t="shared" si="12"/>
        <v>2.8199999999999963</v>
      </c>
      <c r="B104" s="3">
        <f t="shared" si="9"/>
        <v>3.6504769454318859</v>
      </c>
      <c r="C104" s="3">
        <f t="shared" si="17"/>
        <v>13.354649059134163</v>
      </c>
      <c r="D104" s="3">
        <f t="shared" si="13"/>
        <v>4.9050000000000002</v>
      </c>
      <c r="E104" s="3">
        <f t="shared" si="16"/>
        <v>4.4459590883969753</v>
      </c>
      <c r="F104" s="3">
        <f t="shared" si="14"/>
        <v>0.45904091160302496</v>
      </c>
      <c r="G104" s="3">
        <f t="shared" si="10"/>
        <v>0.91808182320604992</v>
      </c>
      <c r="H104" s="5">
        <f t="shared" si="15"/>
        <v>2.8199999999999963</v>
      </c>
      <c r="I104">
        <f t="shared" si="11"/>
        <v>3.6504769454318859</v>
      </c>
    </row>
    <row r="105" spans="1:9" x14ac:dyDescent="0.2">
      <c r="A105" s="3">
        <f t="shared" si="12"/>
        <v>2.8499999999999961</v>
      </c>
      <c r="B105" s="3">
        <f t="shared" si="9"/>
        <v>3.5794511152674522</v>
      </c>
      <c r="C105" s="3">
        <f t="shared" si="17"/>
        <v>13.382191513830344</v>
      </c>
      <c r="D105" s="3">
        <f t="shared" si="13"/>
        <v>4.9050000000000002</v>
      </c>
      <c r="E105" s="3">
        <f t="shared" si="16"/>
        <v>4.464316575528783</v>
      </c>
      <c r="F105" s="3">
        <f t="shared" si="14"/>
        <v>0.44068342447121722</v>
      </c>
      <c r="G105" s="3">
        <f t="shared" si="10"/>
        <v>0.88136684894243444</v>
      </c>
      <c r="H105" s="5">
        <f t="shared" si="15"/>
        <v>2.8499999999999961</v>
      </c>
      <c r="I105">
        <f t="shared" si="11"/>
        <v>3.5794511152674522</v>
      </c>
    </row>
    <row r="106" spans="1:9" x14ac:dyDescent="0.2">
      <c r="A106" s="3">
        <f t="shared" si="12"/>
        <v>2.8799999999999959</v>
      </c>
      <c r="B106" s="3">
        <f t="shared" si="9"/>
        <v>3.5087343146388217</v>
      </c>
      <c r="C106" s="3">
        <f t="shared" si="17"/>
        <v>13.408632519298617</v>
      </c>
      <c r="D106" s="3">
        <f t="shared" si="13"/>
        <v>4.9050000000000002</v>
      </c>
      <c r="E106" s="3">
        <f t="shared" si="16"/>
        <v>4.4819755118346318</v>
      </c>
      <c r="F106" s="3">
        <f t="shared" si="14"/>
        <v>0.42302448816536842</v>
      </c>
      <c r="G106" s="3">
        <f t="shared" si="10"/>
        <v>0.84604897633073683</v>
      </c>
      <c r="H106" s="5">
        <f t="shared" si="15"/>
        <v>2.8799999999999959</v>
      </c>
      <c r="I106">
        <f t="shared" si="11"/>
        <v>3.5087343146388217</v>
      </c>
    </row>
    <row r="107" spans="1:9" x14ac:dyDescent="0.2">
      <c r="A107" s="3">
        <f t="shared" si="12"/>
        <v>2.9099999999999957</v>
      </c>
      <c r="B107" s="3">
        <f t="shared" si="9"/>
        <v>3.4383905927220217</v>
      </c>
      <c r="C107" s="3">
        <f t="shared" si="17"/>
        <v>13.434013988588539</v>
      </c>
      <c r="D107" s="3">
        <f t="shared" si="13"/>
        <v>4.9050000000000002</v>
      </c>
      <c r="E107" s="3">
        <f t="shared" si="16"/>
        <v>4.4989596139958161</v>
      </c>
      <c r="F107" s="3">
        <f t="shared" si="14"/>
        <v>0.40604038600418413</v>
      </c>
      <c r="G107" s="3">
        <f t="shared" si="10"/>
        <v>0.81208077200836826</v>
      </c>
      <c r="H107" s="5">
        <f t="shared" si="15"/>
        <v>2.9099999999999957</v>
      </c>
      <c r="I107">
        <f t="shared" si="11"/>
        <v>3.4383905927220217</v>
      </c>
    </row>
    <row r="108" spans="1:9" x14ac:dyDescent="0.2">
      <c r="A108" s="3">
        <f t="shared" si="12"/>
        <v>2.9399999999999955</v>
      </c>
      <c r="B108" s="3">
        <f t="shared" si="9"/>
        <v>3.3684798229454587</v>
      </c>
      <c r="C108" s="3">
        <f t="shared" si="17"/>
        <v>13.458376411748791</v>
      </c>
      <c r="D108" s="3">
        <f t="shared" si="13"/>
        <v>4.9050000000000002</v>
      </c>
      <c r="E108" s="3">
        <f t="shared" si="16"/>
        <v>4.5152920284435343</v>
      </c>
      <c r="F108" s="3">
        <f t="shared" si="14"/>
        <v>0.38970797155646597</v>
      </c>
      <c r="G108" s="3">
        <f t="shared" si="10"/>
        <v>0.77941594311293194</v>
      </c>
      <c r="H108" s="5">
        <f t="shared" si="15"/>
        <v>2.9399999999999955</v>
      </c>
      <c r="I108">
        <f t="shared" si="11"/>
        <v>3.3684798229454587</v>
      </c>
    </row>
    <row r="109" spans="1:9" x14ac:dyDescent="0.2">
      <c r="A109" s="3">
        <f t="shared" si="12"/>
        <v>2.9699999999999953</v>
      </c>
      <c r="B109" s="3">
        <f t="shared" si="9"/>
        <v>3.2990578433663029</v>
      </c>
      <c r="C109" s="3">
        <f t="shared" si="17"/>
        <v>13.48175889004218</v>
      </c>
      <c r="D109" s="3">
        <f t="shared" si="13"/>
        <v>4.9050000000000002</v>
      </c>
      <c r="E109" s="3">
        <f t="shared" si="16"/>
        <v>4.5309953243584769</v>
      </c>
      <c r="F109" s="3">
        <f t="shared" si="14"/>
        <v>0.3740046756415234</v>
      </c>
      <c r="G109" s="3">
        <f t="shared" si="10"/>
        <v>0.7480093512830468</v>
      </c>
      <c r="H109" s="5">
        <f t="shared" si="15"/>
        <v>2.9699999999999953</v>
      </c>
      <c r="I109">
        <f t="shared" si="11"/>
        <v>3.2990578433663029</v>
      </c>
    </row>
    <row r="110" spans="1:9" x14ac:dyDescent="0.2">
      <c r="A110" s="3">
        <f t="shared" si="12"/>
        <v>2.9999999999999951</v>
      </c>
      <c r="B110" s="3">
        <f t="shared" si="9"/>
        <v>3.2301765984866808</v>
      </c>
      <c r="C110" s="3">
        <f t="shared" si="17"/>
        <v>13.504199170580671</v>
      </c>
      <c r="D110" s="3">
        <f t="shared" si="13"/>
        <v>4.9050000000000002</v>
      </c>
      <c r="E110" s="3">
        <f t="shared" si="16"/>
        <v>4.5460914890570345</v>
      </c>
      <c r="F110" s="3">
        <f t="shared" si="14"/>
        <v>0.35890851094296572</v>
      </c>
      <c r="G110" s="3">
        <f t="shared" si="10"/>
        <v>0.71781702188593144</v>
      </c>
      <c r="H110" s="5">
        <f t="shared" si="15"/>
        <v>2.9999999999999951</v>
      </c>
      <c r="I110">
        <f t="shared" si="11"/>
        <v>3.2301765984866808</v>
      </c>
    </row>
    <row r="111" spans="1:9" x14ac:dyDescent="0.2">
      <c r="A111" s="3">
        <f t="shared" si="12"/>
        <v>3.0299999999999949</v>
      </c>
      <c r="B111" s="3">
        <f t="shared" si="9"/>
        <v>3.1618842817981343</v>
      </c>
      <c r="C111" s="3">
        <f t="shared" si="17"/>
        <v>13.525733681237249</v>
      </c>
      <c r="D111" s="3">
        <f t="shared" si="13"/>
        <v>4.9050000000000002</v>
      </c>
      <c r="E111" s="3">
        <f t="shared" si="16"/>
        <v>4.5606019255412713</v>
      </c>
      <c r="F111" s="3">
        <f t="shared" si="14"/>
        <v>0.34439807445872894</v>
      </c>
      <c r="G111" s="3">
        <f t="shared" si="10"/>
        <v>0.68879614891745788</v>
      </c>
      <c r="H111" s="5">
        <f t="shared" si="15"/>
        <v>3.0299999999999949</v>
      </c>
      <c r="I111">
        <f t="shared" si="11"/>
        <v>3.1618842817981343</v>
      </c>
    </row>
    <row r="112" spans="1:9" x14ac:dyDescent="0.2">
      <c r="A112" s="3">
        <f t="shared" si="12"/>
        <v>3.0599999999999947</v>
      </c>
      <c r="B112" s="3">
        <f t="shared" si="9"/>
        <v>3.0942254784155669</v>
      </c>
      <c r="C112" s="3">
        <f t="shared" si="17"/>
        <v>13.546397565704773</v>
      </c>
      <c r="D112" s="3">
        <f t="shared" si="13"/>
        <v>4.9050000000000002</v>
      </c>
      <c r="E112" s="3">
        <f t="shared" si="16"/>
        <v>4.5745474520039755</v>
      </c>
      <c r="F112" s="3">
        <f t="shared" si="14"/>
        <v>0.33045254799602475</v>
      </c>
      <c r="G112" s="3">
        <f t="shared" si="10"/>
        <v>0.6609050959920495</v>
      </c>
      <c r="H112" s="5">
        <f t="shared" si="15"/>
        <v>3.0599999999999947</v>
      </c>
      <c r="I112">
        <f t="shared" si="11"/>
        <v>3.0942254784155669</v>
      </c>
    </row>
    <row r="113" spans="1:9" x14ac:dyDescent="0.2">
      <c r="A113" s="3">
        <f t="shared" si="12"/>
        <v>3.0899999999999945</v>
      </c>
      <c r="B113" s="3">
        <f t="shared" si="9"/>
        <v>3.0272413072291493</v>
      </c>
      <c r="C113" s="3">
        <f t="shared" si="17"/>
        <v>13.566224718584534</v>
      </c>
      <c r="D113" s="3">
        <f t="shared" si="13"/>
        <v>4.9050000000000002</v>
      </c>
      <c r="E113" s="3">
        <f t="shared" si="16"/>
        <v>4.5879483030938975</v>
      </c>
      <c r="F113" s="3">
        <f t="shared" si="14"/>
        <v>0.3170516969061028</v>
      </c>
      <c r="G113" s="3">
        <f t="shared" si="10"/>
        <v>0.6341033938122056</v>
      </c>
      <c r="H113" s="5">
        <f t="shared" si="15"/>
        <v>3.0899999999999945</v>
      </c>
      <c r="I113">
        <f t="shared" si="11"/>
        <v>3.0272413072291493</v>
      </c>
    </row>
    <row r="114" spans="1:9" x14ac:dyDescent="0.2">
      <c r="A114" s="3">
        <f t="shared" si="12"/>
        <v>3.1199999999999943</v>
      </c>
      <c r="B114" s="3">
        <f t="shared" si="9"/>
        <v>2.9609695620660657</v>
      </c>
      <c r="C114" s="3">
        <f t="shared" si="17"/>
        <v>13.5852478203989</v>
      </c>
      <c r="D114" s="3">
        <f t="shared" si="13"/>
        <v>4.9050000000000002</v>
      </c>
      <c r="E114" s="3">
        <f t="shared" si="16"/>
        <v>4.6008241327594845</v>
      </c>
      <c r="F114" s="3">
        <f t="shared" si="14"/>
        <v>0.30417586724051571</v>
      </c>
      <c r="G114" s="3">
        <f t="shared" si="10"/>
        <v>0.60835173448103141</v>
      </c>
      <c r="H114" s="5">
        <f t="shared" si="15"/>
        <v>3.1199999999999943</v>
      </c>
      <c r="I114">
        <f t="shared" si="11"/>
        <v>2.9609695620660657</v>
      </c>
    </row>
    <row r="115" spans="1:9" x14ac:dyDescent="0.2">
      <c r="A115" s="3">
        <f t="shared" si="12"/>
        <v>3.1499999999999941</v>
      </c>
      <c r="B115" s="3">
        <f t="shared" si="9"/>
        <v>2.8954448514126017</v>
      </c>
      <c r="C115" s="3">
        <f t="shared" si="17"/>
        <v>13.60349837243333</v>
      </c>
      <c r="D115" s="3">
        <f t="shared" si="13"/>
        <v>4.9050000000000002</v>
      </c>
      <c r="E115" s="3">
        <f t="shared" si="16"/>
        <v>4.6131940185021305</v>
      </c>
      <c r="F115" s="3">
        <f t="shared" si="14"/>
        <v>0.29180598149786974</v>
      </c>
      <c r="G115" s="3">
        <f t="shared" si="10"/>
        <v>0.58361196299573947</v>
      </c>
      <c r="H115" s="5">
        <f t="shared" si="15"/>
        <v>3.1499999999999941</v>
      </c>
      <c r="I115">
        <f t="shared" si="11"/>
        <v>2.8954448514126017</v>
      </c>
    </row>
    <row r="116" spans="1:9" x14ac:dyDescent="0.2">
      <c r="A116" s="3">
        <f t="shared" si="12"/>
        <v>3.1799999999999939</v>
      </c>
      <c r="B116" s="3">
        <f t="shared" si="9"/>
        <v>2.8306987363014522</v>
      </c>
      <c r="C116" s="3">
        <f t="shared" si="17"/>
        <v>13.621006731323202</v>
      </c>
      <c r="D116" s="3">
        <f t="shared" si="13"/>
        <v>4.9050000000000002</v>
      </c>
      <c r="E116" s="3">
        <f t="shared" si="16"/>
        <v>4.6250764668820992</v>
      </c>
      <c r="F116" s="3">
        <f t="shared" si="14"/>
        <v>0.27992353311790108</v>
      </c>
      <c r="G116" s="3">
        <f t="shared" si="10"/>
        <v>0.55984706623580216</v>
      </c>
      <c r="H116" s="5">
        <f t="shared" si="15"/>
        <v>3.1799999999999939</v>
      </c>
      <c r="I116">
        <f t="shared" si="11"/>
        <v>2.8306987363014522</v>
      </c>
    </row>
    <row r="117" spans="1:9" x14ac:dyDescent="0.2">
      <c r="A117" s="3">
        <f t="shared" si="12"/>
        <v>3.2099999999999937</v>
      </c>
      <c r="B117" s="3">
        <f t="shared" si="9"/>
        <v>2.7667598660196129</v>
      </c>
      <c r="C117" s="3">
        <f t="shared" si="17"/>
        <v>13.637802143310276</v>
      </c>
      <c r="D117" s="3">
        <f t="shared" si="13"/>
        <v>4.9050000000000002</v>
      </c>
      <c r="E117" s="3">
        <f t="shared" si="16"/>
        <v>4.636489420131829</v>
      </c>
      <c r="F117" s="3">
        <f t="shared" si="14"/>
        <v>0.26851057986817128</v>
      </c>
      <c r="G117" s="3">
        <f t="shared" si="10"/>
        <v>0.53702115973634257</v>
      </c>
      <c r="H117" s="5">
        <f t="shared" si="15"/>
        <v>3.2099999999999937</v>
      </c>
      <c r="I117">
        <f t="shared" si="11"/>
        <v>2.7667598660196129</v>
      </c>
    </row>
    <row r="118" spans="1:9" x14ac:dyDescent="0.2">
      <c r="A118" s="3">
        <f t="shared" si="12"/>
        <v>3.2399999999999936</v>
      </c>
      <c r="B118" s="3">
        <f t="shared" si="9"/>
        <v>2.7036541113383468</v>
      </c>
      <c r="C118" s="3">
        <f t="shared" si="17"/>
        <v>13.653912778102367</v>
      </c>
      <c r="D118" s="3">
        <f t="shared" si="13"/>
        <v>4.9050000000000002</v>
      </c>
      <c r="E118" s="3">
        <f t="shared" si="16"/>
        <v>4.6474502637423454</v>
      </c>
      <c r="F118" s="3">
        <f t="shared" si="14"/>
        <v>0.25754973625765487</v>
      </c>
      <c r="G118" s="3">
        <f t="shared" si="10"/>
        <v>0.51509947251530974</v>
      </c>
      <c r="H118" s="5">
        <f t="shared" si="15"/>
        <v>3.2399999999999936</v>
      </c>
      <c r="I118">
        <f t="shared" si="11"/>
        <v>2.7036541113383468</v>
      </c>
    </row>
    <row r="119" spans="1:9" x14ac:dyDescent="0.2">
      <c r="A119" s="3">
        <f t="shared" si="12"/>
        <v>3.2699999999999934</v>
      </c>
      <c r="B119" s="3">
        <f t="shared" si="9"/>
        <v>2.6414046950095655</v>
      </c>
      <c r="C119" s="3">
        <f t="shared" si="17"/>
        <v>13.669365762277826</v>
      </c>
      <c r="D119" s="3">
        <f t="shared" si="13"/>
        <v>4.9050000000000002</v>
      </c>
      <c r="E119" s="3">
        <f t="shared" si="16"/>
        <v>4.657975834898898</v>
      </c>
      <c r="F119" s="3">
        <f t="shared" si="14"/>
        <v>0.24702416510110226</v>
      </c>
      <c r="G119" s="3">
        <f t="shared" si="10"/>
        <v>0.49404833020220451</v>
      </c>
      <c r="H119" s="5">
        <f t="shared" si="15"/>
        <v>3.2699999999999934</v>
      </c>
      <c r="I119">
        <f t="shared" si="11"/>
        <v>2.6414046950095655</v>
      </c>
    </row>
    <row r="120" spans="1:9" x14ac:dyDescent="0.2">
      <c r="A120" s="3">
        <f t="shared" si="12"/>
        <v>3.2999999999999932</v>
      </c>
      <c r="B120" s="3">
        <f t="shared" si="9"/>
        <v>2.5800323193119996</v>
      </c>
      <c r="C120" s="3">
        <f t="shared" si="17"/>
        <v>13.684187212183891</v>
      </c>
      <c r="D120" s="3">
        <f t="shared" si="13"/>
        <v>4.9050000000000002</v>
      </c>
      <c r="E120" s="3">
        <f t="shared" si="16"/>
        <v>4.6680824316517899</v>
      </c>
      <c r="F120" s="3">
        <f t="shared" si="14"/>
        <v>0.23691756834821032</v>
      </c>
      <c r="G120" s="3">
        <f t="shared" si="10"/>
        <v>0.47383513669642063</v>
      </c>
      <c r="H120" s="5">
        <f t="shared" si="15"/>
        <v>3.2999999999999932</v>
      </c>
      <c r="I120">
        <f t="shared" si="11"/>
        <v>2.5800323193119996</v>
      </c>
    </row>
    <row r="121" spans="1:9" x14ac:dyDescent="0.2">
      <c r="A121" s="3">
        <f t="shared" si="12"/>
        <v>3.329999999999993</v>
      </c>
      <c r="B121" s="3">
        <f t="shared" si="9"/>
        <v>2.5195552904660699</v>
      </c>
      <c r="C121" s="3">
        <f t="shared" si="17"/>
        <v>13.698402266284784</v>
      </c>
      <c r="D121" s="3">
        <f t="shared" si="13"/>
        <v>4.9050000000000002</v>
      </c>
      <c r="E121" s="3">
        <f t="shared" si="16"/>
        <v>4.6777858227176656</v>
      </c>
      <c r="F121" s="3">
        <f t="shared" si="14"/>
        <v>0.22721417728233462</v>
      </c>
      <c r="G121" s="3">
        <f t="shared" si="10"/>
        <v>0.45442835456466923</v>
      </c>
      <c r="H121" s="5">
        <f t="shared" si="15"/>
        <v>3.329999999999993</v>
      </c>
      <c r="I121">
        <f t="shared" si="11"/>
        <v>2.5195552904660699</v>
      </c>
    </row>
    <row r="122" spans="1:9" x14ac:dyDescent="0.2">
      <c r="A122" s="3">
        <f t="shared" si="12"/>
        <v>3.3599999999999928</v>
      </c>
      <c r="B122" s="3">
        <f t="shared" si="9"/>
        <v>2.4599896397693346</v>
      </c>
      <c r="C122" s="3">
        <f t="shared" si="17"/>
        <v>13.712035116921724</v>
      </c>
      <c r="D122" s="3">
        <f t="shared" si="13"/>
        <v>4.9050000000000002</v>
      </c>
      <c r="E122" s="3">
        <f t="shared" si="16"/>
        <v>4.6871012578152156</v>
      </c>
      <c r="F122" s="3">
        <f t="shared" si="14"/>
        <v>0.21789874218478467</v>
      </c>
      <c r="G122" s="3">
        <f t="shared" si="10"/>
        <v>0.43579748436956933</v>
      </c>
      <c r="H122" s="5">
        <f t="shared" si="15"/>
        <v>3.3599999999999928</v>
      </c>
      <c r="I122">
        <f t="shared" si="11"/>
        <v>2.4599896397693346</v>
      </c>
    </row>
    <row r="123" spans="1:9" x14ac:dyDescent="0.2">
      <c r="A123" s="3">
        <f t="shared" si="12"/>
        <v>3.3899999999999926</v>
      </c>
      <c r="B123" s="3">
        <f t="shared" si="9"/>
        <v>2.4013492413333677</v>
      </c>
      <c r="C123" s="3">
        <f t="shared" si="17"/>
        <v>13.725109041452811</v>
      </c>
      <c r="D123" s="3">
        <f t="shared" si="13"/>
        <v>4.9050000000000002</v>
      </c>
      <c r="E123" s="3">
        <f t="shared" si="16"/>
        <v>4.6960434784475096</v>
      </c>
      <c r="F123" s="3">
        <f t="shared" si="14"/>
        <v>0.20895652155249067</v>
      </c>
      <c r="G123" s="3">
        <f t="shared" si="10"/>
        <v>0.41791304310498134</v>
      </c>
      <c r="H123" s="5">
        <f t="shared" si="15"/>
        <v>3.3899999999999926</v>
      </c>
      <c r="I123">
        <f t="shared" si="11"/>
        <v>2.4013492413333677</v>
      </c>
    </row>
    <row r="124" spans="1:9" x14ac:dyDescent="0.2">
      <c r="A124" s="3">
        <f t="shared" si="12"/>
        <v>3.4199999999999924</v>
      </c>
      <c r="B124" s="3">
        <f t="shared" si="9"/>
        <v>2.3436459263304812</v>
      </c>
      <c r="C124" s="3">
        <f t="shared" si="17"/>
        <v>13.73764643274596</v>
      </c>
      <c r="D124" s="3">
        <f t="shared" si="13"/>
        <v>4.9050000000000002</v>
      </c>
      <c r="E124" s="3">
        <f t="shared" si="16"/>
        <v>4.7046267290507773</v>
      </c>
      <c r="F124" s="3">
        <f t="shared" si="14"/>
        <v>0.20037327094922297</v>
      </c>
      <c r="G124" s="3">
        <f t="shared" si="10"/>
        <v>0.40074654189844594</v>
      </c>
      <c r="H124" s="5">
        <f t="shared" si="15"/>
        <v>3.4199999999999924</v>
      </c>
      <c r="I124">
        <f t="shared" si="11"/>
        <v>2.3436459263304812</v>
      </c>
    </row>
    <row r="125" spans="1:9" x14ac:dyDescent="0.2">
      <c r="A125" s="3">
        <f t="shared" si="12"/>
        <v>3.4499999999999922</v>
      </c>
      <c r="B125" s="3">
        <f t="shared" si="9"/>
        <v>2.2868895936819729</v>
      </c>
      <c r="C125" s="3">
        <f t="shared" si="17"/>
        <v>13.749668829002912</v>
      </c>
      <c r="D125" s="3">
        <f t="shared" si="13"/>
        <v>4.9050000000000002</v>
      </c>
      <c r="E125" s="3">
        <f t="shared" si="16"/>
        <v>4.7128647684367166</v>
      </c>
      <c r="F125" s="3">
        <f t="shared" si="14"/>
        <v>0.1921352315632836</v>
      </c>
      <c r="G125" s="3">
        <f t="shared" si="10"/>
        <v>0.38427046312656721</v>
      </c>
      <c r="H125" s="5">
        <f t="shared" si="15"/>
        <v>3.4499999999999922</v>
      </c>
      <c r="I125">
        <f t="shared" si="11"/>
        <v>2.2868895936819729</v>
      </c>
    </row>
    <row r="126" spans="1:9" x14ac:dyDescent="0.2">
      <c r="A126" s="3">
        <f t="shared" si="12"/>
        <v>3.479999999999992</v>
      </c>
      <c r="B126" s="3">
        <f t="shared" si="9"/>
        <v>2.2310883171421665</v>
      </c>
      <c r="C126" s="3">
        <f t="shared" si="17"/>
        <v>13.76119694289671</v>
      </c>
      <c r="D126" s="3">
        <f t="shared" si="13"/>
        <v>4.9050000000000002</v>
      </c>
      <c r="E126" s="3">
        <f t="shared" si="16"/>
        <v>4.7207708814620348</v>
      </c>
      <c r="F126" s="3">
        <f t="shared" si="14"/>
        <v>0.18422911853796542</v>
      </c>
      <c r="G126" s="3">
        <f t="shared" si="10"/>
        <v>0.36845823707593084</v>
      </c>
      <c r="H126" s="5">
        <f t="shared" si="15"/>
        <v>3.479999999999992</v>
      </c>
      <c r="I126">
        <f t="shared" si="11"/>
        <v>2.2310883171421665</v>
      </c>
    </row>
    <row r="127" spans="1:9" x14ac:dyDescent="0.2">
      <c r="A127" s="3">
        <f t="shared" si="12"/>
        <v>3.5099999999999918</v>
      </c>
      <c r="B127" s="3">
        <f t="shared" si="9"/>
        <v>2.1762484487516511</v>
      </c>
      <c r="C127" s="3">
        <f t="shared" si="17"/>
        <v>13.772250690008988</v>
      </c>
      <c r="D127" s="3">
        <f t="shared" si="13"/>
        <v>4.9050000000000002</v>
      </c>
      <c r="E127" s="3">
        <f t="shared" si="16"/>
        <v>4.7283578908651993</v>
      </c>
      <c r="F127" s="3">
        <f t="shared" si="14"/>
        <v>0.17664210913480094</v>
      </c>
      <c r="G127" s="3">
        <f t="shared" si="10"/>
        <v>0.35328421826960188</v>
      </c>
      <c r="H127" s="5">
        <f t="shared" si="15"/>
        <v>3.5099999999999918</v>
      </c>
      <c r="I127">
        <f t="shared" si="11"/>
        <v>2.1762484487516511</v>
      </c>
    </row>
    <row r="128" spans="1:9" x14ac:dyDescent="0.2">
      <c r="A128" s="3">
        <f t="shared" si="12"/>
        <v>3.5399999999999916</v>
      </c>
      <c r="B128" s="3">
        <f t="shared" si="9"/>
        <v>2.1223747186502728</v>
      </c>
      <c r="C128" s="3">
        <f t="shared" si="17"/>
        <v>13.782849216557077</v>
      </c>
      <c r="D128" s="3">
        <f t="shared" si="13"/>
        <v>4.9050000000000002</v>
      </c>
      <c r="E128" s="3">
        <f t="shared" si="16"/>
        <v>4.7356381692161991</v>
      </c>
      <c r="F128" s="3">
        <f t="shared" si="14"/>
        <v>0.16936183078380118</v>
      </c>
      <c r="G128" s="3">
        <f t="shared" si="10"/>
        <v>0.33872366156760236</v>
      </c>
      <c r="H128" s="5">
        <f t="shared" si="15"/>
        <v>3.5399999999999916</v>
      </c>
      <c r="I128">
        <f t="shared" si="11"/>
        <v>2.1223747186502728</v>
      </c>
    </row>
    <row r="129" spans="1:9" x14ac:dyDescent="0.2">
      <c r="A129" s="3">
        <f t="shared" si="12"/>
        <v>3.5699999999999914</v>
      </c>
      <c r="B129" s="3">
        <f t="shared" si="9"/>
        <v>2.0694703312565914</v>
      </c>
      <c r="C129" s="3">
        <f t="shared" si="17"/>
        <v>13.793010926404104</v>
      </c>
      <c r="D129" s="3">
        <f t="shared" si="13"/>
        <v>4.9050000000000002</v>
      </c>
      <c r="E129" s="3">
        <f t="shared" si="16"/>
        <v>4.7426236509304429</v>
      </c>
      <c r="F129" s="3">
        <f t="shared" si="14"/>
        <v>0.16237634906955734</v>
      </c>
      <c r="G129" s="3">
        <f t="shared" si="10"/>
        <v>0.32475269813911467</v>
      </c>
      <c r="H129" s="5">
        <f t="shared" si="15"/>
        <v>3.5699999999999914</v>
      </c>
      <c r="I129">
        <f t="shared" si="11"/>
        <v>2.0694703312565914</v>
      </c>
    </row>
    <row r="130" spans="1:9" x14ac:dyDescent="0.2">
      <c r="A130" s="3">
        <f t="shared" si="12"/>
        <v>3.5999999999999912</v>
      </c>
      <c r="B130" s="3">
        <f t="shared" si="9"/>
        <v>2.0175370578334157</v>
      </c>
      <c r="C130" s="3">
        <f t="shared" si="17"/>
        <v>13.802753507348278</v>
      </c>
      <c r="D130" s="3">
        <f t="shared" si="13"/>
        <v>4.9050000000000002</v>
      </c>
      <c r="E130" s="3">
        <f t="shared" si="16"/>
        <v>4.7493258443029767</v>
      </c>
      <c r="F130" s="3">
        <f t="shared" si="14"/>
        <v>0.15567415569702359</v>
      </c>
      <c r="G130" s="3">
        <f t="shared" si="10"/>
        <v>0.31134831139404717</v>
      </c>
      <c r="H130" s="5">
        <f t="shared" si="15"/>
        <v>3.5999999999999912</v>
      </c>
      <c r="I130">
        <f t="shared" si="11"/>
        <v>2.0175370578334157</v>
      </c>
    </row>
    <row r="131" spans="1:9" x14ac:dyDescent="0.2">
      <c r="A131" s="3">
        <f t="shared" si="12"/>
        <v>3.629999999999991</v>
      </c>
      <c r="B131" s="3">
        <f t="shared" si="9"/>
        <v>1.966575325471855</v>
      </c>
      <c r="C131" s="3">
        <f t="shared" si="17"/>
        <v>13.812093956690099</v>
      </c>
      <c r="D131" s="3">
        <f t="shared" si="13"/>
        <v>4.9050000000000002</v>
      </c>
      <c r="E131" s="3">
        <f t="shared" si="16"/>
        <v>4.7557558435237528</v>
      </c>
      <c r="F131" s="3">
        <f t="shared" si="14"/>
        <v>0.14924415647624745</v>
      </c>
      <c r="G131" s="3">
        <f t="shared" si="10"/>
        <v>0.29848831295249489</v>
      </c>
      <c r="H131" s="5">
        <f t="shared" si="15"/>
        <v>3.629999999999991</v>
      </c>
      <c r="I131">
        <f t="shared" si="11"/>
        <v>1.966575325471855</v>
      </c>
    </row>
    <row r="132" spans="1:9" x14ac:dyDescent="0.2">
      <c r="A132" s="3">
        <f t="shared" si="12"/>
        <v>3.6599999999999908</v>
      </c>
      <c r="B132" s="3">
        <f t="shared" si="9"/>
        <v>1.9165843025361318</v>
      </c>
      <c r="C132" s="3">
        <f t="shared" si="17"/>
        <v>13.821048606078673</v>
      </c>
      <c r="D132" s="3">
        <f t="shared" si="13"/>
        <v>4.9050000000000002</v>
      </c>
      <c r="E132" s="3">
        <f t="shared" si="16"/>
        <v>4.7619243406390055</v>
      </c>
      <c r="F132" s="3">
        <f t="shared" si="14"/>
        <v>0.14307565936099476</v>
      </c>
      <c r="G132" s="3">
        <f t="shared" si="10"/>
        <v>0.28615131872198951</v>
      </c>
      <c r="H132" s="5">
        <f t="shared" si="15"/>
        <v>3.6599999999999908</v>
      </c>
      <c r="I132">
        <f t="shared" si="11"/>
        <v>1.9165843025361318</v>
      </c>
    </row>
    <row r="133" spans="1:9" x14ac:dyDescent="0.2">
      <c r="A133" s="3">
        <f t="shared" si="12"/>
        <v>3.6899999999999906</v>
      </c>
      <c r="B133" s="3">
        <f t="shared" si="9"/>
        <v>1.8675619806212962</v>
      </c>
      <c r="C133" s="3">
        <f t="shared" si="17"/>
        <v>13.829633145640333</v>
      </c>
      <c r="D133" s="3">
        <f t="shared" si="13"/>
        <v>4.9050000000000002</v>
      </c>
      <c r="E133" s="3">
        <f t="shared" si="16"/>
        <v>4.7678416374276553</v>
      </c>
      <c r="F133" s="3">
        <f t="shared" si="14"/>
        <v>0.13715836257234493</v>
      </c>
      <c r="G133" s="3">
        <f t="shared" si="10"/>
        <v>0.27431672514468985</v>
      </c>
      <c r="H133" s="5">
        <f t="shared" si="15"/>
        <v>3.6899999999999906</v>
      </c>
      <c r="I133">
        <f t="shared" si="11"/>
        <v>1.8675619806212962</v>
      </c>
    </row>
    <row r="134" spans="1:9" x14ac:dyDescent="0.2">
      <c r="A134" s="3">
        <f t="shared" si="12"/>
        <v>3.7199999999999904</v>
      </c>
      <c r="B134" s="3">
        <f t="shared" si="9"/>
        <v>1.8195052530831908</v>
      </c>
      <c r="C134" s="3">
        <f t="shared" si="17"/>
        <v>13.837862647394674</v>
      </c>
      <c r="D134" s="3">
        <f t="shared" si="13"/>
        <v>4.9050000000000002</v>
      </c>
      <c r="E134" s="3">
        <f t="shared" si="16"/>
        <v>4.7735176571653373</v>
      </c>
      <c r="F134" s="3">
        <f t="shared" si="14"/>
        <v>0.13148234283466298</v>
      </c>
      <c r="G134" s="3">
        <f t="shared" si="10"/>
        <v>0.26296468566932596</v>
      </c>
      <c r="H134" s="5">
        <f t="shared" si="15"/>
        <v>3.7199999999999904</v>
      </c>
      <c r="I134">
        <f t="shared" si="11"/>
        <v>1.8195052530831908</v>
      </c>
    </row>
    <row r="135" spans="1:9" x14ac:dyDescent="0.2">
      <c r="A135" s="3">
        <f t="shared" si="12"/>
        <v>3.7499999999999902</v>
      </c>
      <c r="B135" s="3">
        <f t="shared" si="9"/>
        <v>1.7724099902073054</v>
      </c>
      <c r="C135" s="3">
        <f t="shared" si="17"/>
        <v>13.845751587964754</v>
      </c>
      <c r="D135" s="3">
        <f t="shared" si="13"/>
        <v>4.9050000000000002</v>
      </c>
      <c r="E135" s="3">
        <f t="shared" si="16"/>
        <v>4.7789619562519245</v>
      </c>
      <c r="F135" s="3">
        <f t="shared" si="14"/>
        <v>0.1260380437480757</v>
      </c>
      <c r="G135" s="3">
        <f t="shared" si="10"/>
        <v>0.2520760874961514</v>
      </c>
      <c r="H135" s="5">
        <f t="shared" si="15"/>
        <v>3.7499999999999902</v>
      </c>
      <c r="I135">
        <f t="shared" si="11"/>
        <v>1.7724099902073054</v>
      </c>
    </row>
    <row r="136" spans="1:9" x14ac:dyDescent="0.2">
      <c r="A136" s="3">
        <f t="shared" si="12"/>
        <v>3.77999999999999</v>
      </c>
      <c r="B136" s="3">
        <f t="shared" si="9"/>
        <v>1.7262711110885733</v>
      </c>
      <c r="C136" s="3">
        <f t="shared" si="17"/>
        <v>13.853313870589639</v>
      </c>
      <c r="D136" s="3">
        <f t="shared" si="13"/>
        <v>4.9050000000000002</v>
      </c>
      <c r="E136" s="3">
        <f t="shared" si="16"/>
        <v>4.7841837356814914</v>
      </c>
      <c r="F136" s="3">
        <f t="shared" si="14"/>
        <v>0.12081626431850889</v>
      </c>
      <c r="G136" s="3">
        <f t="shared" si="10"/>
        <v>0.24163252863701778</v>
      </c>
      <c r="H136" s="5">
        <f t="shared" si="15"/>
        <v>3.77999999999999</v>
      </c>
      <c r="I136">
        <f t="shared" si="11"/>
        <v>1.7262711110885733</v>
      </c>
    </row>
    <row r="137" spans="1:9" x14ac:dyDescent="0.2">
      <c r="A137" s="3">
        <f t="shared" si="12"/>
        <v>3.8099999999999898</v>
      </c>
      <c r="B137" s="3">
        <f t="shared" si="9"/>
        <v>1.6810826522990454</v>
      </c>
      <c r="C137" s="3">
        <f t="shared" si="17"/>
        <v>13.860562846448749</v>
      </c>
      <c r="D137" s="3">
        <f t="shared" si="13"/>
        <v>4.9050000000000002</v>
      </c>
      <c r="E137" s="3">
        <f t="shared" si="16"/>
        <v>4.7891918523364367</v>
      </c>
      <c r="F137" s="3">
        <f t="shared" si="14"/>
        <v>0.11580814766356351</v>
      </c>
      <c r="G137" s="3">
        <f t="shared" si="10"/>
        <v>0.23161629532712702</v>
      </c>
      <c r="H137" s="5">
        <f t="shared" si="15"/>
        <v>3.8099999999999898</v>
      </c>
      <c r="I137">
        <f t="shared" si="11"/>
        <v>1.6810826522990454</v>
      </c>
    </row>
    <row r="138" spans="1:9" x14ac:dyDescent="0.2">
      <c r="A138" s="3">
        <f t="shared" si="12"/>
        <v>3.8399999999999896</v>
      </c>
      <c r="B138" s="3">
        <f t="shared" si="9"/>
        <v>1.6368378334241453</v>
      </c>
      <c r="C138" s="3">
        <f t="shared" si="17"/>
        <v>13.867511335308564</v>
      </c>
      <c r="D138" s="3">
        <f t="shared" si="13"/>
        <v>4.9050000000000002</v>
      </c>
      <c r="E138" s="3">
        <f t="shared" si="16"/>
        <v>4.7939948300900506</v>
      </c>
      <c r="F138" s="3">
        <f t="shared" si="14"/>
        <v>0.11100516990994969</v>
      </c>
      <c r="G138" s="3">
        <f t="shared" si="10"/>
        <v>0.22201033981989937</v>
      </c>
      <c r="H138" s="5">
        <f t="shared" si="15"/>
        <v>3.8399999999999896</v>
      </c>
      <c r="I138">
        <f t="shared" si="11"/>
        <v>1.6368378334241453</v>
      </c>
    </row>
    <row r="139" spans="1:9" x14ac:dyDescent="0.2">
      <c r="A139" s="3">
        <f t="shared" si="12"/>
        <v>3.8699999999999894</v>
      </c>
      <c r="B139" s="3">
        <f t="shared" ref="B139:B202" si="18">0.5*G139*A139*A139</f>
        <v>1.5935291195515418</v>
      </c>
      <c r="C139" s="3">
        <f t="shared" si="17"/>
        <v>13.874171645503161</v>
      </c>
      <c r="D139" s="3">
        <f t="shared" si="13"/>
        <v>4.9050000000000002</v>
      </c>
      <c r="E139" s="3">
        <f t="shared" si="16"/>
        <v>4.7986008707041146</v>
      </c>
      <c r="F139" s="3">
        <f t="shared" si="14"/>
        <v>0.10639912929588569</v>
      </c>
      <c r="G139" s="3">
        <f t="shared" ref="G139:G202" si="19">F139/$D$6</f>
        <v>0.21279825859177137</v>
      </c>
      <c r="H139" s="5">
        <f t="shared" si="15"/>
        <v>3.8699999999999894</v>
      </c>
      <c r="I139">
        <f t="shared" ref="I139:I202" si="20">0.5*G139*A139*A139</f>
        <v>1.5935291195515418</v>
      </c>
    </row>
    <row r="140" spans="1:9" x14ac:dyDescent="0.2">
      <c r="A140" s="3">
        <f t="shared" ref="A140:A203" si="21">A139+$D$7</f>
        <v>3.8999999999999893</v>
      </c>
      <c r="B140" s="3">
        <f t="shared" si="18"/>
        <v>1.5511482807988406</v>
      </c>
      <c r="C140" s="3">
        <f t="shared" si="17"/>
        <v>13.880555593260913</v>
      </c>
      <c r="D140" s="3">
        <f t="shared" ref="D140:D203" si="22">$D$6*$D$5</f>
        <v>4.9050000000000002</v>
      </c>
      <c r="E140" s="3">
        <f t="shared" si="16"/>
        <v>4.8030178645102666</v>
      </c>
      <c r="F140" s="3">
        <f t="shared" ref="F140:F203" si="23">D140-E140</f>
        <v>0.10198213548973367</v>
      </c>
      <c r="G140" s="3">
        <f t="shared" si="19"/>
        <v>0.20396427097946734</v>
      </c>
      <c r="H140" s="5">
        <f t="shared" ref="H140:H203" si="24">A139+$D$7</f>
        <v>3.8999999999999893</v>
      </c>
      <c r="I140">
        <f t="shared" si="20"/>
        <v>1.5511482807988406</v>
      </c>
    </row>
    <row r="141" spans="1:9" x14ac:dyDescent="0.2">
      <c r="A141" s="3">
        <f t="shared" si="21"/>
        <v>3.9299999999999891</v>
      </c>
      <c r="B141" s="3">
        <f t="shared" si="18"/>
        <v>1.5096864489682484</v>
      </c>
      <c r="C141" s="3">
        <f t="shared" si="17"/>
        <v>13.886674521390297</v>
      </c>
      <c r="D141" s="3">
        <f t="shared" si="22"/>
        <v>4.9050000000000002</v>
      </c>
      <c r="E141" s="3">
        <f t="shared" ref="E141:E204" si="25">0.5*$D$4*$D$3*$D$2*C141^2</f>
        <v>4.807253400865771</v>
      </c>
      <c r="F141" s="3">
        <f t="shared" si="23"/>
        <v>9.7746599134229228E-2</v>
      </c>
      <c r="G141" s="3">
        <f t="shared" si="19"/>
        <v>0.19549319826845846</v>
      </c>
      <c r="H141" s="5">
        <f t="shared" si="24"/>
        <v>3.9299999999999891</v>
      </c>
      <c r="I141">
        <f t="shared" si="20"/>
        <v>1.5096864489682484</v>
      </c>
    </row>
    <row r="142" spans="1:9" x14ac:dyDescent="0.2">
      <c r="A142" s="3">
        <f t="shared" si="21"/>
        <v>3.9599999999999889</v>
      </c>
      <c r="B142" s="3">
        <f t="shared" si="18"/>
        <v>1.469134171417682</v>
      </c>
      <c r="C142" s="3">
        <f t="shared" ref="C142:C205" si="26">C141+G141*$D$7</f>
        <v>13.89253931733835</v>
      </c>
      <c r="D142" s="3">
        <f t="shared" si="22"/>
        <v>4.9050000000000002</v>
      </c>
      <c r="E142" s="3">
        <f t="shared" si="25"/>
        <v>4.8113147783760786</v>
      </c>
      <c r="F142" s="3">
        <f t="shared" si="23"/>
        <v>9.3685221623921677E-2</v>
      </c>
      <c r="G142" s="3">
        <f t="shared" si="19"/>
        <v>0.18737044324784335</v>
      </c>
      <c r="H142" s="5">
        <f t="shared" si="24"/>
        <v>3.9599999999999889</v>
      </c>
      <c r="I142">
        <f t="shared" si="20"/>
        <v>1.469134171417682</v>
      </c>
    </row>
    <row r="143" spans="1:9" x14ac:dyDescent="0.2">
      <c r="A143" s="3">
        <f t="shared" si="21"/>
        <v>3.9899999999999887</v>
      </c>
      <c r="B143" s="3">
        <f t="shared" si="18"/>
        <v>1.4294814622381249</v>
      </c>
      <c r="C143" s="3">
        <f t="shared" si="26"/>
        <v>13.898160430635786</v>
      </c>
      <c r="D143" s="3">
        <f t="shared" si="22"/>
        <v>4.9050000000000002</v>
      </c>
      <c r="E143" s="3">
        <f t="shared" si="25"/>
        <v>4.8152090148781648</v>
      </c>
      <c r="F143" s="3">
        <f t="shared" si="23"/>
        <v>8.9790985121835476E-2</v>
      </c>
      <c r="G143" s="3">
        <f t="shared" si="19"/>
        <v>0.17958197024367095</v>
      </c>
      <c r="H143" s="5">
        <f t="shared" si="24"/>
        <v>3.9899999999999887</v>
      </c>
      <c r="I143">
        <f t="shared" si="20"/>
        <v>1.4294814622381249</v>
      </c>
    </row>
    <row r="144" spans="1:9" x14ac:dyDescent="0.2">
      <c r="A144" s="3">
        <f t="shared" si="21"/>
        <v>4.0199999999999889</v>
      </c>
      <c r="B144" s="3">
        <f t="shared" si="18"/>
        <v>1.3907178508279558</v>
      </c>
      <c r="C144" s="3">
        <f t="shared" si="26"/>
        <v>13.903547889743095</v>
      </c>
      <c r="D144" s="3">
        <f t="shared" si="22"/>
        <v>4.9050000000000002</v>
      </c>
      <c r="E144" s="3">
        <f t="shared" si="25"/>
        <v>4.8189428571800228</v>
      </c>
      <c r="F144" s="3">
        <f t="shared" si="23"/>
        <v>8.605714281997745E-2</v>
      </c>
      <c r="G144" s="3">
        <f t="shared" si="19"/>
        <v>0.1721142856399549</v>
      </c>
      <c r="H144" s="5">
        <f t="shared" si="24"/>
        <v>4.0199999999999889</v>
      </c>
      <c r="I144">
        <f t="shared" si="20"/>
        <v>1.3907178508279558</v>
      </c>
    </row>
    <row r="145" spans="1:9" x14ac:dyDescent="0.2">
      <c r="A145" s="3">
        <f t="shared" si="21"/>
        <v>4.0499999999999892</v>
      </c>
      <c r="B145" s="3">
        <f t="shared" si="18"/>
        <v>1.3528324279542079</v>
      </c>
      <c r="C145" s="3">
        <f t="shared" si="26"/>
        <v>13.908711318312294</v>
      </c>
      <c r="D145" s="3">
        <f t="shared" si="22"/>
        <v>4.9050000000000002</v>
      </c>
      <c r="E145" s="3">
        <f t="shared" si="25"/>
        <v>4.8225227905530126</v>
      </c>
      <c r="F145" s="3">
        <f t="shared" si="23"/>
        <v>8.2477209446987665E-2</v>
      </c>
      <c r="G145" s="3">
        <f t="shared" si="19"/>
        <v>0.16495441889397533</v>
      </c>
      <c r="H145" s="5">
        <f t="shared" si="24"/>
        <v>4.0499999999999892</v>
      </c>
      <c r="I145">
        <f t="shared" si="20"/>
        <v>1.3528324279542079</v>
      </c>
    </row>
    <row r="146" spans="1:9" x14ac:dyDescent="0.2">
      <c r="A146" s="3">
        <f t="shared" si="21"/>
        <v>4.0799999999999894</v>
      </c>
      <c r="B146" s="3">
        <f t="shared" si="18"/>
        <v>1.3158138893907838</v>
      </c>
      <c r="C146" s="3">
        <f t="shared" si="26"/>
        <v>13.913659950879113</v>
      </c>
      <c r="D146" s="3">
        <f t="shared" si="22"/>
        <v>4.9050000000000002</v>
      </c>
      <c r="E146" s="3">
        <f t="shared" si="25"/>
        <v>4.8259550479748903</v>
      </c>
      <c r="F146" s="3">
        <f t="shared" si="23"/>
        <v>7.9044952025109971E-2</v>
      </c>
      <c r="G146" s="3">
        <f t="shared" si="19"/>
        <v>0.15808990405021994</v>
      </c>
      <c r="H146" s="5">
        <f t="shared" si="24"/>
        <v>4.0799999999999894</v>
      </c>
      <c r="I146">
        <f t="shared" si="20"/>
        <v>1.3158138893907838</v>
      </c>
    </row>
    <row r="147" spans="1:9" x14ac:dyDescent="0.2">
      <c r="A147" s="3">
        <f t="shared" si="21"/>
        <v>4.1099999999999897</v>
      </c>
      <c r="B147" s="3">
        <f t="shared" si="18"/>
        <v>1.2796505772225533</v>
      </c>
      <c r="C147" s="3">
        <f t="shared" si="26"/>
        <v>13.918402648000621</v>
      </c>
      <c r="D147" s="3">
        <f t="shared" si="22"/>
        <v>4.9050000000000002</v>
      </c>
      <c r="E147" s="3">
        <f t="shared" si="25"/>
        <v>4.8292456191223971</v>
      </c>
      <c r="F147" s="3">
        <f t="shared" si="23"/>
        <v>7.5754380877603111E-2</v>
      </c>
      <c r="G147" s="3">
        <f t="shared" si="19"/>
        <v>0.15150876175520622</v>
      </c>
      <c r="H147" s="5">
        <f t="shared" si="24"/>
        <v>4.1099999999999897</v>
      </c>
      <c r="I147">
        <f t="shared" si="20"/>
        <v>1.2796505772225533</v>
      </c>
    </row>
    <row r="148" spans="1:9" x14ac:dyDescent="0.2">
      <c r="A148" s="3">
        <f t="shared" si="21"/>
        <v>4.1399999999999899</v>
      </c>
      <c r="B148" s="3">
        <f t="shared" si="18"/>
        <v>1.2443305189034557</v>
      </c>
      <c r="C148" s="3">
        <f t="shared" si="26"/>
        <v>13.922947910853276</v>
      </c>
      <c r="D148" s="3">
        <f t="shared" si="22"/>
        <v>4.9050000000000002</v>
      </c>
      <c r="E148" s="3">
        <f t="shared" si="25"/>
        <v>4.8324002591131965</v>
      </c>
      <c r="F148" s="3">
        <f t="shared" si="23"/>
        <v>7.2599740886803765E-2</v>
      </c>
      <c r="G148" s="3">
        <f t="shared" si="19"/>
        <v>0.14519948177360753</v>
      </c>
      <c r="H148" s="5">
        <f t="shared" si="24"/>
        <v>4.1399999999999899</v>
      </c>
      <c r="I148">
        <f t="shared" si="20"/>
        <v>1.2443305189034557</v>
      </c>
    </row>
    <row r="149" spans="1:9" x14ac:dyDescent="0.2">
      <c r="A149" s="3">
        <f t="shared" si="21"/>
        <v>4.1699999999999902</v>
      </c>
      <c r="B149" s="3">
        <f t="shared" si="18"/>
        <v>1.2098414641552173</v>
      </c>
      <c r="C149" s="3">
        <f t="shared" si="26"/>
        <v>13.927303895306485</v>
      </c>
      <c r="D149" s="3">
        <f t="shared" si="22"/>
        <v>4.9050000000000002</v>
      </c>
      <c r="E149" s="3">
        <f t="shared" si="25"/>
        <v>4.8354244969977849</v>
      </c>
      <c r="F149" s="3">
        <f t="shared" si="23"/>
        <v>6.9575503002215378E-2</v>
      </c>
      <c r="G149" s="3">
        <f t="shared" si="19"/>
        <v>0.13915100600443076</v>
      </c>
      <c r="H149" s="5">
        <f t="shared" si="24"/>
        <v>4.1699999999999902</v>
      </c>
      <c r="I149">
        <f t="shared" si="20"/>
        <v>1.2098414641552173</v>
      </c>
    </row>
    <row r="150" spans="1:9" x14ac:dyDescent="0.2">
      <c r="A150" s="3">
        <f t="shared" si="21"/>
        <v>4.1999999999999904</v>
      </c>
      <c r="B150" s="3">
        <f t="shared" si="18"/>
        <v>1.1761709197924965</v>
      </c>
      <c r="C150" s="3">
        <f t="shared" si="26"/>
        <v>13.931478425486619</v>
      </c>
      <c r="D150" s="3">
        <f t="shared" si="22"/>
        <v>4.9050000000000002</v>
      </c>
      <c r="E150" s="3">
        <f t="shared" si="25"/>
        <v>4.8383236440026929</v>
      </c>
      <c r="F150" s="3">
        <f t="shared" si="23"/>
        <v>6.6676355997307368E-2</v>
      </c>
      <c r="G150" s="3">
        <f t="shared" si="19"/>
        <v>0.13335271199461474</v>
      </c>
      <c r="H150" s="5">
        <f t="shared" si="24"/>
        <v>4.1999999999999904</v>
      </c>
      <c r="I150">
        <f t="shared" si="20"/>
        <v>1.1761709197924965</v>
      </c>
    </row>
    <row r="151" spans="1:9" x14ac:dyDescent="0.2">
      <c r="A151" s="3">
        <f t="shared" si="21"/>
        <v>4.2299999999999907</v>
      </c>
      <c r="B151" s="3">
        <f t="shared" si="18"/>
        <v>1.1433061825574991</v>
      </c>
      <c r="C151" s="3">
        <f t="shared" si="26"/>
        <v>13.935479006846457</v>
      </c>
      <c r="D151" s="3">
        <f t="shared" si="22"/>
        <v>4.9050000000000002</v>
      </c>
      <c r="E151" s="3">
        <f t="shared" si="25"/>
        <v>4.8411028015270023</v>
      </c>
      <c r="F151" s="3">
        <f t="shared" si="23"/>
        <v>6.3897198472997907E-2</v>
      </c>
      <c r="G151" s="3">
        <f t="shared" si="19"/>
        <v>0.12779439694599581</v>
      </c>
      <c r="H151" s="5">
        <f t="shared" si="24"/>
        <v>4.2299999999999907</v>
      </c>
      <c r="I151">
        <f t="shared" si="20"/>
        <v>1.1433061825574991</v>
      </c>
    </row>
    <row r="152" spans="1:9" x14ac:dyDescent="0.2">
      <c r="A152" s="3">
        <f t="shared" si="21"/>
        <v>4.2599999999999909</v>
      </c>
      <c r="B152" s="3">
        <f t="shared" si="18"/>
        <v>1.1112343700465626</v>
      </c>
      <c r="C152" s="3">
        <f t="shared" si="26"/>
        <v>13.939312838754837</v>
      </c>
      <c r="D152" s="3">
        <f t="shared" si="22"/>
        <v>4.9050000000000002</v>
      </c>
      <c r="E152" s="3">
        <f t="shared" si="25"/>
        <v>4.8437668688946989</v>
      </c>
      <c r="F152" s="3">
        <f t="shared" si="23"/>
        <v>6.1233131105301375E-2</v>
      </c>
      <c r="G152" s="3">
        <f t="shared" si="19"/>
        <v>0.12246626221060275</v>
      </c>
      <c r="H152" s="5">
        <f t="shared" si="24"/>
        <v>4.2599999999999909</v>
      </c>
      <c r="I152">
        <f t="shared" si="20"/>
        <v>1.1112343700465626</v>
      </c>
    </row>
    <row r="153" spans="1:9" x14ac:dyDescent="0.2">
      <c r="A153" s="3">
        <f t="shared" si="21"/>
        <v>4.2899999999999912</v>
      </c>
      <c r="B153" s="3">
        <f t="shared" si="18"/>
        <v>1.0799424498088088</v>
      </c>
      <c r="C153" s="3">
        <f t="shared" si="26"/>
        <v>13.942986826621155</v>
      </c>
      <c r="D153" s="3">
        <f t="shared" si="22"/>
        <v>4.9050000000000002</v>
      </c>
      <c r="E153" s="3">
        <f t="shared" si="25"/>
        <v>4.8463205508659044</v>
      </c>
      <c r="F153" s="3">
        <f t="shared" si="23"/>
        <v>5.867944913409584E-2</v>
      </c>
      <c r="G153" s="3">
        <f t="shared" si="19"/>
        <v>0.11735889826819168</v>
      </c>
      <c r="H153" s="5">
        <f t="shared" si="24"/>
        <v>4.2899999999999912</v>
      </c>
      <c r="I153">
        <f t="shared" si="20"/>
        <v>1.0799424498088088</v>
      </c>
    </row>
    <row r="154" spans="1:9" x14ac:dyDescent="0.2">
      <c r="A154" s="3">
        <f t="shared" si="21"/>
        <v>4.3199999999999914</v>
      </c>
      <c r="B154" s="3">
        <f t="shared" si="18"/>
        <v>1.0494172666944717</v>
      </c>
      <c r="C154" s="3">
        <f t="shared" si="26"/>
        <v>13.946507593569201</v>
      </c>
      <c r="D154" s="3">
        <f t="shared" si="22"/>
        <v>4.9050000000000002</v>
      </c>
      <c r="E154" s="3">
        <f t="shared" si="25"/>
        <v>4.84876836491049</v>
      </c>
      <c r="F154" s="3">
        <f t="shared" si="23"/>
        <v>5.6231635089510235E-2</v>
      </c>
      <c r="G154" s="3">
        <f t="shared" si="19"/>
        <v>0.11246327017902047</v>
      </c>
      <c r="H154" s="5">
        <f t="shared" si="24"/>
        <v>4.3199999999999914</v>
      </c>
      <c r="I154">
        <f t="shared" si="20"/>
        <v>1.0494172666944717</v>
      </c>
    </row>
    <row r="155" spans="1:9" x14ac:dyDescent="0.2">
      <c r="A155" s="3">
        <f t="shared" si="21"/>
        <v>4.3499999999999917</v>
      </c>
      <c r="B155" s="3">
        <f t="shared" si="18"/>
        <v>1.0196455685299248</v>
      </c>
      <c r="C155" s="3">
        <f t="shared" si="26"/>
        <v>13.949881491674573</v>
      </c>
      <c r="D155" s="3">
        <f t="shared" si="22"/>
        <v>4.9050000000000002</v>
      </c>
      <c r="E155" s="3">
        <f t="shared" si="25"/>
        <v>4.8511146482478571</v>
      </c>
      <c r="F155" s="3">
        <f t="shared" si="23"/>
        <v>5.3885351752143151E-2</v>
      </c>
      <c r="G155" s="3">
        <f t="shared" si="19"/>
        <v>0.1077707035042863</v>
      </c>
      <c r="H155" s="5">
        <f t="shared" si="24"/>
        <v>4.3499999999999917</v>
      </c>
      <c r="I155">
        <f t="shared" si="20"/>
        <v>1.0196455685299248</v>
      </c>
    </row>
    <row r="156" spans="1:9" x14ac:dyDescent="0.2">
      <c r="A156" s="3">
        <f t="shared" si="21"/>
        <v>4.3799999999999919</v>
      </c>
      <c r="B156" s="3">
        <f t="shared" si="18"/>
        <v>0.99061403019235628</v>
      </c>
      <c r="C156" s="3">
        <f t="shared" si="26"/>
        <v>13.953114612779702</v>
      </c>
      <c r="D156" s="3">
        <f t="shared" si="22"/>
        <v>4.9050000000000002</v>
      </c>
      <c r="E156" s="3">
        <f t="shared" si="25"/>
        <v>4.8533635646570987</v>
      </c>
      <c r="F156" s="3">
        <f t="shared" si="23"/>
        <v>5.1636435342901521E-2</v>
      </c>
      <c r="G156" s="3">
        <f t="shared" si="19"/>
        <v>0.10327287068580304</v>
      </c>
      <c r="H156" s="5">
        <f t="shared" si="24"/>
        <v>4.3799999999999919</v>
      </c>
      <c r="I156">
        <f t="shared" si="20"/>
        <v>0.99061403019235628</v>
      </c>
    </row>
    <row r="157" spans="1:9" x14ac:dyDescent="0.2">
      <c r="A157" s="3">
        <f t="shared" si="21"/>
        <v>4.4099999999999921</v>
      </c>
      <c r="B157" s="3">
        <f t="shared" si="18"/>
        <v>0.96230927615678263</v>
      </c>
      <c r="C157" s="3">
        <f t="shared" si="26"/>
        <v>13.956212798900276</v>
      </c>
      <c r="D157" s="3">
        <f t="shared" si="22"/>
        <v>4.9050000000000002</v>
      </c>
      <c r="E157" s="3">
        <f t="shared" si="25"/>
        <v>4.8555191110619145</v>
      </c>
      <c r="F157" s="3">
        <f t="shared" si="23"/>
        <v>4.9480888938085776E-2</v>
      </c>
      <c r="G157" s="3">
        <f t="shared" si="19"/>
        <v>9.8961777876171553E-2</v>
      </c>
      <c r="H157" s="5">
        <f t="shared" si="24"/>
        <v>4.4099999999999921</v>
      </c>
      <c r="I157">
        <f t="shared" si="20"/>
        <v>0.96230927615678263</v>
      </c>
    </row>
    <row r="158" spans="1:9" x14ac:dyDescent="0.2">
      <c r="A158" s="3">
        <f t="shared" si="21"/>
        <v>4.4399999999999924</v>
      </c>
      <c r="B158" s="3">
        <f t="shared" si="18"/>
        <v>0.93471790158478452</v>
      </c>
      <c r="C158" s="3">
        <f t="shared" si="26"/>
        <v>13.959181652236561</v>
      </c>
      <c r="D158" s="3">
        <f t="shared" si="22"/>
        <v>4.9050000000000002</v>
      </c>
      <c r="E158" s="3">
        <f t="shared" si="25"/>
        <v>4.8575851238949364</v>
      </c>
      <c r="F158" s="3">
        <f t="shared" si="23"/>
        <v>4.7414876105063897E-2</v>
      </c>
      <c r="G158" s="3">
        <f t="shared" si="19"/>
        <v>9.4829752210127793E-2</v>
      </c>
      <c r="H158" s="5">
        <f t="shared" si="24"/>
        <v>4.4399999999999924</v>
      </c>
      <c r="I158">
        <f t="shared" si="20"/>
        <v>0.93471790158478452</v>
      </c>
    </row>
    <row r="159" spans="1:9" x14ac:dyDescent="0.2">
      <c r="A159" s="3">
        <f t="shared" si="21"/>
        <v>4.4699999999999926</v>
      </c>
      <c r="B159" s="3">
        <f t="shared" si="18"/>
        <v>0.90782649202212984</v>
      </c>
      <c r="C159" s="3">
        <f t="shared" si="26"/>
        <v>13.962026544802864</v>
      </c>
      <c r="D159" s="3">
        <f t="shared" si="22"/>
        <v>4.9050000000000002</v>
      </c>
      <c r="E159" s="3">
        <f t="shared" si="25"/>
        <v>4.8595652852463038</v>
      </c>
      <c r="F159" s="3">
        <f t="shared" si="23"/>
        <v>4.5434714753696426E-2</v>
      </c>
      <c r="G159" s="3">
        <f t="shared" si="19"/>
        <v>9.0869429507392852E-2</v>
      </c>
      <c r="H159" s="5">
        <f t="shared" si="24"/>
        <v>4.4699999999999926</v>
      </c>
      <c r="I159">
        <f t="shared" si="20"/>
        <v>0.90782649202212984</v>
      </c>
    </row>
    <row r="160" spans="1:9" x14ac:dyDescent="0.2">
      <c r="A160" s="3">
        <f t="shared" si="21"/>
        <v>4.4999999999999929</v>
      </c>
      <c r="B160" s="3">
        <f t="shared" si="18"/>
        <v>0.88162164177134039</v>
      </c>
      <c r="C160" s="3">
        <f t="shared" si="26"/>
        <v>13.964752627688085</v>
      </c>
      <c r="D160" s="3">
        <f t="shared" si="22"/>
        <v>4.9050000000000002</v>
      </c>
      <c r="E160" s="3">
        <f t="shared" si="25"/>
        <v>4.8614631288014154</v>
      </c>
      <c r="F160" s="3">
        <f t="shared" si="23"/>
        <v>4.3536871198584848E-2</v>
      </c>
      <c r="G160" s="3">
        <f t="shared" si="19"/>
        <v>8.7073742397169696E-2</v>
      </c>
      <c r="H160" s="5">
        <f t="shared" si="24"/>
        <v>4.4999999999999929</v>
      </c>
      <c r="I160">
        <f t="shared" si="20"/>
        <v>0.88162164177134039</v>
      </c>
    </row>
    <row r="161" spans="1:9" x14ac:dyDescent="0.2">
      <c r="A161" s="3">
        <f t="shared" si="21"/>
        <v>4.5299999999999931</v>
      </c>
      <c r="B161" s="3">
        <f t="shared" si="18"/>
        <v>0.8560899710014932</v>
      </c>
      <c r="C161" s="3">
        <f t="shared" si="26"/>
        <v>13.96736483996</v>
      </c>
      <c r="D161" s="3">
        <f t="shared" si="22"/>
        <v>4.9050000000000002</v>
      </c>
      <c r="E161" s="3">
        <f t="shared" si="25"/>
        <v>4.8632820455729773</v>
      </c>
      <c r="F161" s="3">
        <f t="shared" si="23"/>
        <v>4.1717954427022974E-2</v>
      </c>
      <c r="G161" s="3">
        <f t="shared" si="19"/>
        <v>8.3435908854045948E-2</v>
      </c>
      <c r="H161" s="5">
        <f t="shared" si="24"/>
        <v>4.5299999999999931</v>
      </c>
      <c r="I161">
        <f t="shared" si="20"/>
        <v>0.8560899710014932</v>
      </c>
    </row>
    <row r="162" spans="1:9" x14ac:dyDescent="0.2">
      <c r="A162" s="3">
        <f t="shared" si="21"/>
        <v>4.5599999999999934</v>
      </c>
      <c r="B162" s="3">
        <f t="shared" si="18"/>
        <v>0.83121814165676988</v>
      </c>
      <c r="C162" s="3">
        <f t="shared" si="26"/>
        <v>13.969867917225621</v>
      </c>
      <c r="D162" s="3">
        <f t="shared" si="22"/>
        <v>4.9050000000000002</v>
      </c>
      <c r="E162" s="3">
        <f t="shared" si="25"/>
        <v>4.8650252894324808</v>
      </c>
      <c r="F162" s="3">
        <f t="shared" si="23"/>
        <v>3.9974710567519445E-2</v>
      </c>
      <c r="G162" s="3">
        <f t="shared" si="19"/>
        <v>7.9949421135038889E-2</v>
      </c>
      <c r="H162" s="5">
        <f t="shared" si="24"/>
        <v>4.5599999999999934</v>
      </c>
      <c r="I162">
        <f t="shared" si="20"/>
        <v>0.83121814165676988</v>
      </c>
    </row>
    <row r="163" spans="1:9" x14ac:dyDescent="0.2">
      <c r="A163" s="3">
        <f t="shared" si="21"/>
        <v>4.5899999999999936</v>
      </c>
      <c r="B163" s="3">
        <f t="shared" si="18"/>
        <v>0.80699287222209315</v>
      </c>
      <c r="C163" s="3">
        <f t="shared" si="26"/>
        <v>13.972266399859672</v>
      </c>
      <c r="D163" s="3">
        <f t="shared" si="22"/>
        <v>4.9050000000000002</v>
      </c>
      <c r="E163" s="3">
        <f t="shared" si="25"/>
        <v>4.8666959824463483</v>
      </c>
      <c r="F163" s="3">
        <f t="shared" si="23"/>
        <v>3.8304017553651981E-2</v>
      </c>
      <c r="G163" s="3">
        <f t="shared" si="19"/>
        <v>7.6608035107303962E-2</v>
      </c>
      <c r="H163" s="5">
        <f t="shared" si="24"/>
        <v>4.5899999999999936</v>
      </c>
      <c r="I163">
        <f t="shared" si="20"/>
        <v>0.80699287222209315</v>
      </c>
    </row>
    <row r="164" spans="1:9" x14ac:dyDescent="0.2">
      <c r="A164" s="3">
        <f t="shared" si="21"/>
        <v>4.6199999999999939</v>
      </c>
      <c r="B164" s="3">
        <f t="shared" si="18"/>
        <v>0.78340095140285315</v>
      </c>
      <c r="C164" s="3">
        <f t="shared" si="26"/>
        <v>13.974564640912892</v>
      </c>
      <c r="D164" s="3">
        <f t="shared" si="22"/>
        <v>4.9050000000000002</v>
      </c>
      <c r="E164" s="3">
        <f t="shared" si="25"/>
        <v>4.86829712002198</v>
      </c>
      <c r="F164" s="3">
        <f t="shared" si="23"/>
        <v>3.6702879978020242E-2</v>
      </c>
      <c r="G164" s="3">
        <f t="shared" si="19"/>
        <v>7.3405759956040484E-2</v>
      </c>
      <c r="H164" s="5">
        <f t="shared" si="24"/>
        <v>4.6199999999999939</v>
      </c>
      <c r="I164">
        <f t="shared" si="20"/>
        <v>0.78340095140285315</v>
      </c>
    </row>
    <row r="165" spans="1:9" x14ac:dyDescent="0.2">
      <c r="A165" s="3">
        <f t="shared" si="21"/>
        <v>4.6499999999999941</v>
      </c>
      <c r="B165" s="3">
        <f t="shared" si="18"/>
        <v>0.76042925077293377</v>
      </c>
      <c r="C165" s="3">
        <f t="shared" si="26"/>
        <v>13.976766813711572</v>
      </c>
      <c r="D165" s="3">
        <f t="shared" si="22"/>
        <v>4.9050000000000002</v>
      </c>
      <c r="E165" s="3">
        <f t="shared" si="25"/>
        <v>4.8698315758689823</v>
      </c>
      <c r="F165" s="3">
        <f t="shared" si="23"/>
        <v>3.516842413101795E-2</v>
      </c>
      <c r="G165" s="3">
        <f t="shared" si="19"/>
        <v>7.03368482620359E-2</v>
      </c>
      <c r="H165" s="5">
        <f t="shared" si="24"/>
        <v>4.6499999999999941</v>
      </c>
      <c r="I165">
        <f t="shared" si="20"/>
        <v>0.76042925077293377</v>
      </c>
    </row>
    <row r="166" spans="1:9" x14ac:dyDescent="0.2">
      <c r="A166" s="3">
        <f t="shared" si="21"/>
        <v>4.6799999999999944</v>
      </c>
      <c r="B166" s="3">
        <f t="shared" si="18"/>
        <v>0.7380647364434072</v>
      </c>
      <c r="C166" s="3">
        <f t="shared" si="26"/>
        <v>13.978876919159433</v>
      </c>
      <c r="D166" s="3">
        <f t="shared" si="22"/>
        <v>4.9050000000000002</v>
      </c>
      <c r="E166" s="3">
        <f t="shared" si="25"/>
        <v>4.8713021067808366</v>
      </c>
      <c r="F166" s="3">
        <f t="shared" si="23"/>
        <v>3.369789321916361E-2</v>
      </c>
      <c r="G166" s="3">
        <f t="shared" si="19"/>
        <v>6.7395786438327221E-2</v>
      </c>
      <c r="H166" s="5">
        <f t="shared" si="24"/>
        <v>4.6799999999999944</v>
      </c>
      <c r="I166">
        <f t="shared" si="20"/>
        <v>0.7380647364434072</v>
      </c>
    </row>
    <row r="167" spans="1:9" x14ac:dyDescent="0.2">
      <c r="A167" s="3">
        <f t="shared" si="21"/>
        <v>4.7099999999999946</v>
      </c>
      <c r="B167" s="3">
        <f t="shared" si="18"/>
        <v>0.71629447980274219</v>
      </c>
      <c r="C167" s="3">
        <f t="shared" si="26"/>
        <v>13.980898792752582</v>
      </c>
      <c r="D167" s="3">
        <f t="shared" si="22"/>
        <v>4.9050000000000002</v>
      </c>
      <c r="E167" s="3">
        <f t="shared" si="25"/>
        <v>4.8727113572422258</v>
      </c>
      <c r="F167" s="3">
        <f t="shared" si="23"/>
        <v>3.2288642757774433E-2</v>
      </c>
      <c r="G167" s="3">
        <f t="shared" si="19"/>
        <v>6.4577285515548866E-2</v>
      </c>
      <c r="H167" s="5">
        <f t="shared" si="24"/>
        <v>4.7099999999999946</v>
      </c>
      <c r="I167">
        <f t="shared" si="20"/>
        <v>0.71629447980274219</v>
      </c>
    </row>
    <row r="168" spans="1:9" x14ac:dyDescent="0.2">
      <c r="A168" s="3">
        <f t="shared" si="21"/>
        <v>4.7399999999999949</v>
      </c>
      <c r="B168" s="3">
        <f t="shared" si="18"/>
        <v>0.69510566737643897</v>
      </c>
      <c r="C168" s="3">
        <f t="shared" si="26"/>
        <v>13.982836111318049</v>
      </c>
      <c r="D168" s="3">
        <f t="shared" si="22"/>
        <v>4.9050000000000002</v>
      </c>
      <c r="E168" s="3">
        <f t="shared" si="25"/>
        <v>4.8740618638672384</v>
      </c>
      <c r="F168" s="3">
        <f t="shared" si="23"/>
        <v>3.0938136132761862E-2</v>
      </c>
      <c r="G168" s="3">
        <f t="shared" si="19"/>
        <v>6.1876272265523724E-2</v>
      </c>
      <c r="H168" s="5">
        <f t="shared" si="24"/>
        <v>4.7399999999999949</v>
      </c>
      <c r="I168">
        <f t="shared" si="20"/>
        <v>0.69510566737643897</v>
      </c>
    </row>
    <row r="169" spans="1:9" x14ac:dyDescent="0.2">
      <c r="A169" s="3">
        <f t="shared" si="21"/>
        <v>4.7699999999999951</v>
      </c>
      <c r="B169" s="3">
        <f t="shared" si="18"/>
        <v>0.67448560985286721</v>
      </c>
      <c r="C169" s="3">
        <f t="shared" si="26"/>
        <v>13.984692399486015</v>
      </c>
      <c r="D169" s="3">
        <f t="shared" si="22"/>
        <v>4.9050000000000002</v>
      </c>
      <c r="E169" s="3">
        <f t="shared" si="25"/>
        <v>4.8753560596735861</v>
      </c>
      <c r="F169" s="3">
        <f t="shared" si="23"/>
        <v>2.9643940326414153E-2</v>
      </c>
      <c r="G169" s="3">
        <f t="shared" si="19"/>
        <v>5.9287880652828306E-2</v>
      </c>
      <c r="H169" s="5">
        <f t="shared" si="24"/>
        <v>4.7699999999999951</v>
      </c>
      <c r="I169">
        <f t="shared" si="20"/>
        <v>0.67448560985286721</v>
      </c>
    </row>
    <row r="170" spans="1:9" x14ac:dyDescent="0.2">
      <c r="A170" s="3">
        <f t="shared" si="21"/>
        <v>4.7999999999999954</v>
      </c>
      <c r="B170" s="3">
        <f t="shared" si="18"/>
        <v>0.65442175031962158</v>
      </c>
      <c r="C170" s="3">
        <f t="shared" si="26"/>
        <v>13.9864710359056</v>
      </c>
      <c r="D170" s="3">
        <f t="shared" si="22"/>
        <v>4.9050000000000002</v>
      </c>
      <c r="E170" s="3">
        <f t="shared" si="25"/>
        <v>4.8765962781979333</v>
      </c>
      <c r="F170" s="3">
        <f t="shared" si="23"/>
        <v>2.8403721802066961E-2</v>
      </c>
      <c r="G170" s="3">
        <f t="shared" si="19"/>
        <v>5.6807443604133923E-2</v>
      </c>
      <c r="H170" s="5">
        <f t="shared" si="24"/>
        <v>4.7999999999999954</v>
      </c>
      <c r="I170">
        <f t="shared" si="20"/>
        <v>0.65442175031962158</v>
      </c>
    </row>
    <row r="171" spans="1:9" x14ac:dyDescent="0.2">
      <c r="A171" s="3">
        <f t="shared" si="21"/>
        <v>4.8299999999999956</v>
      </c>
      <c r="B171" s="3">
        <f t="shared" si="18"/>
        <v>0.63490167175328749</v>
      </c>
      <c r="C171" s="3">
        <f t="shared" si="26"/>
        <v>13.988175259213724</v>
      </c>
      <c r="D171" s="3">
        <f t="shared" si="22"/>
        <v>4.9050000000000002</v>
      </c>
      <c r="E171" s="3">
        <f t="shared" si="25"/>
        <v>4.8777847574573476</v>
      </c>
      <c r="F171" s="3">
        <f t="shared" si="23"/>
        <v>2.7215242542652618E-2</v>
      </c>
      <c r="G171" s="3">
        <f t="shared" si="19"/>
        <v>5.4430485085305236E-2</v>
      </c>
      <c r="H171" s="5">
        <f t="shared" si="24"/>
        <v>4.8299999999999956</v>
      </c>
      <c r="I171">
        <f t="shared" si="20"/>
        <v>0.63490167175328749</v>
      </c>
    </row>
    <row r="172" spans="1:9" x14ac:dyDescent="0.2">
      <c r="A172" s="3">
        <f t="shared" si="21"/>
        <v>4.8599999999999959</v>
      </c>
      <c r="B172" s="3">
        <f t="shared" si="18"/>
        <v>0.61591310380354736</v>
      </c>
      <c r="C172" s="3">
        <f t="shared" si="26"/>
        <v>13.989808173766283</v>
      </c>
      <c r="D172" s="3">
        <f t="shared" si="22"/>
        <v>4.9050000000000002</v>
      </c>
      <c r="E172" s="3">
        <f t="shared" si="25"/>
        <v>4.8789236437618104</v>
      </c>
      <c r="F172" s="3">
        <f t="shared" si="23"/>
        <v>2.6076356238189824E-2</v>
      </c>
      <c r="G172" s="3">
        <f t="shared" si="19"/>
        <v>5.2152712476379648E-2</v>
      </c>
      <c r="H172" s="5">
        <f t="shared" si="24"/>
        <v>4.8599999999999959</v>
      </c>
      <c r="I172">
        <f t="shared" si="20"/>
        <v>0.61591310380354736</v>
      </c>
    </row>
    <row r="173" spans="1:9" x14ac:dyDescent="0.2">
      <c r="A173" s="3">
        <f t="shared" si="21"/>
        <v>4.8899999999999961</v>
      </c>
      <c r="B173" s="3">
        <f t="shared" si="18"/>
        <v>0.59744392891047249</v>
      </c>
      <c r="C173" s="3">
        <f t="shared" si="26"/>
        <v>13.991372755140574</v>
      </c>
      <c r="D173" s="3">
        <f t="shared" si="22"/>
        <v>4.9050000000000002</v>
      </c>
      <c r="E173" s="3">
        <f t="shared" si="25"/>
        <v>4.8800149953826528</v>
      </c>
      <c r="F173" s="3">
        <f t="shared" si="23"/>
        <v>2.4985004617347428E-2</v>
      </c>
      <c r="G173" s="3">
        <f t="shared" si="19"/>
        <v>4.9970009234694857E-2</v>
      </c>
      <c r="H173" s="5">
        <f t="shared" si="24"/>
        <v>4.8899999999999961</v>
      </c>
      <c r="I173">
        <f t="shared" si="20"/>
        <v>0.59744392891047249</v>
      </c>
    </row>
    <row r="174" spans="1:9" x14ac:dyDescent="0.2">
      <c r="A174" s="3">
        <f t="shared" si="21"/>
        <v>4.9199999999999964</v>
      </c>
      <c r="B174" s="3">
        <f t="shared" si="18"/>
        <v>0.57948218779295491</v>
      </c>
      <c r="C174" s="3">
        <f t="shared" si="26"/>
        <v>13.992871855417615</v>
      </c>
      <c r="D174" s="3">
        <f t="shared" si="22"/>
        <v>4.9050000000000002</v>
      </c>
      <c r="E174" s="3">
        <f t="shared" si="25"/>
        <v>4.8810607860816582</v>
      </c>
      <c r="F174" s="3">
        <f t="shared" si="23"/>
        <v>2.3939213918342084E-2</v>
      </c>
      <c r="G174" s="3">
        <f t="shared" si="19"/>
        <v>4.7878427836684168E-2</v>
      </c>
      <c r="H174" s="5">
        <f t="shared" si="24"/>
        <v>4.9199999999999964</v>
      </c>
      <c r="I174">
        <f t="shared" si="20"/>
        <v>0.57948218779295491</v>
      </c>
    </row>
    <row r="175" spans="1:9" x14ac:dyDescent="0.2">
      <c r="A175" s="3">
        <f t="shared" si="21"/>
        <v>4.9499999999999966</v>
      </c>
      <c r="B175" s="3">
        <f t="shared" si="18"/>
        <v>0.56201608434352213</v>
      </c>
      <c r="C175" s="3">
        <f t="shared" si="26"/>
        <v>13.994308208252715</v>
      </c>
      <c r="D175" s="3">
        <f t="shared" si="22"/>
        <v>4.9050000000000002</v>
      </c>
      <c r="E175" s="3">
        <f t="shared" si="25"/>
        <v>4.8820629085055192</v>
      </c>
      <c r="F175" s="3">
        <f t="shared" si="23"/>
        <v>2.2937091494481088E-2</v>
      </c>
      <c r="G175" s="3">
        <f t="shared" si="19"/>
        <v>4.5874182988962176E-2</v>
      </c>
      <c r="H175" s="5">
        <f t="shared" si="24"/>
        <v>4.9499999999999966</v>
      </c>
      <c r="I175">
        <f t="shared" si="20"/>
        <v>0.56201608434352213</v>
      </c>
    </row>
    <row r="176" spans="1:9" x14ac:dyDescent="0.2">
      <c r="A176" s="3">
        <f t="shared" si="21"/>
        <v>4.9799999999999969</v>
      </c>
      <c r="B176" s="3">
        <f t="shared" si="18"/>
        <v>0.54503398996437424</v>
      </c>
      <c r="C176" s="3">
        <f t="shared" si="26"/>
        <v>13.995684433742383</v>
      </c>
      <c r="D176" s="3">
        <f t="shared" si="22"/>
        <v>4.9050000000000002</v>
      </c>
      <c r="E176" s="3">
        <f t="shared" si="25"/>
        <v>4.8830231774501875</v>
      </c>
      <c r="F176" s="3">
        <f t="shared" si="23"/>
        <v>2.1976822549812702E-2</v>
      </c>
      <c r="G176" s="3">
        <f t="shared" si="19"/>
        <v>4.3953645099625405E-2</v>
      </c>
      <c r="H176" s="5">
        <f t="shared" si="24"/>
        <v>4.9799999999999969</v>
      </c>
      <c r="I176">
        <f t="shared" si="20"/>
        <v>0.54503398996437424</v>
      </c>
    </row>
    <row r="177" spans="1:9" x14ac:dyDescent="0.2">
      <c r="A177" s="3">
        <f t="shared" si="21"/>
        <v>5.0099999999999971</v>
      </c>
      <c r="B177" s="3">
        <f t="shared" si="18"/>
        <v>0.52852444737666104</v>
      </c>
      <c r="C177" s="3">
        <f t="shared" si="26"/>
        <v>13.997003043095372</v>
      </c>
      <c r="D177" s="3">
        <f t="shared" si="22"/>
        <v>4.9050000000000002</v>
      </c>
      <c r="E177" s="3">
        <f t="shared" si="25"/>
        <v>4.8839433329996034</v>
      </c>
      <c r="F177" s="3">
        <f t="shared" si="23"/>
        <v>2.1056667000396878E-2</v>
      </c>
      <c r="G177" s="3">
        <f t="shared" si="19"/>
        <v>4.2113334000793756E-2</v>
      </c>
      <c r="H177" s="5">
        <f t="shared" si="24"/>
        <v>5.0099999999999971</v>
      </c>
      <c r="I177">
        <f t="shared" si="20"/>
        <v>0.52852444737666104</v>
      </c>
    </row>
    <row r="178" spans="1:9" x14ac:dyDescent="0.2">
      <c r="A178" s="3">
        <f t="shared" si="21"/>
        <v>5.0399999999999974</v>
      </c>
      <c r="B178" s="3">
        <f t="shared" si="18"/>
        <v>0.51247617393489775</v>
      </c>
      <c r="C178" s="3">
        <f t="shared" si="26"/>
        <v>13.998266443115396</v>
      </c>
      <c r="D178" s="3">
        <f t="shared" si="22"/>
        <v>4.9050000000000002</v>
      </c>
      <c r="E178" s="3">
        <f t="shared" si="25"/>
        <v>4.8848250435431275</v>
      </c>
      <c r="F178" s="3">
        <f t="shared" si="23"/>
        <v>2.0174956456872728E-2</v>
      </c>
      <c r="G178" s="3">
        <f t="shared" si="19"/>
        <v>4.0349912913745456E-2</v>
      </c>
      <c r="H178" s="5">
        <f t="shared" si="24"/>
        <v>5.0399999999999974</v>
      </c>
      <c r="I178">
        <f t="shared" si="20"/>
        <v>0.51247617393489775</v>
      </c>
    </row>
    <row r="179" spans="1:9" x14ac:dyDescent="0.2">
      <c r="A179" s="3">
        <f t="shared" si="21"/>
        <v>5.0699999999999976</v>
      </c>
      <c r="B179" s="3">
        <f t="shared" si="18"/>
        <v>0.49687806447556532</v>
      </c>
      <c r="C179" s="3">
        <f t="shared" si="26"/>
        <v>13.999476940502808</v>
      </c>
      <c r="D179" s="3">
        <f t="shared" si="22"/>
        <v>4.9050000000000002</v>
      </c>
      <c r="E179" s="3">
        <f t="shared" si="25"/>
        <v>4.8856699086759505</v>
      </c>
      <c r="F179" s="3">
        <f t="shared" si="23"/>
        <v>1.9330091324049725E-2</v>
      </c>
      <c r="G179" s="3">
        <f t="shared" si="19"/>
        <v>3.866018264809945E-2</v>
      </c>
      <c r="H179" s="5">
        <f t="shared" si="24"/>
        <v>5.0699999999999976</v>
      </c>
      <c r="I179">
        <f t="shared" si="20"/>
        <v>0.49687806447556532</v>
      </c>
    </row>
    <row r="180" spans="1:9" x14ac:dyDescent="0.2">
      <c r="A180" s="3">
        <f t="shared" si="21"/>
        <v>5.0999999999999979</v>
      </c>
      <c r="B180" s="3">
        <f t="shared" si="18"/>
        <v>0.48171919372882616</v>
      </c>
      <c r="C180" s="3">
        <f t="shared" si="26"/>
        <v>14.00063674598225</v>
      </c>
      <c r="D180" s="3">
        <f t="shared" si="22"/>
        <v>4.9050000000000002</v>
      </c>
      <c r="E180" s="3">
        <f t="shared" si="25"/>
        <v>4.886479461986589</v>
      </c>
      <c r="F180" s="3">
        <f t="shared" si="23"/>
        <v>1.8520538013411247E-2</v>
      </c>
      <c r="G180" s="3">
        <f t="shared" si="19"/>
        <v>3.7041076026822495E-2</v>
      </c>
      <c r="H180" s="5">
        <f t="shared" si="24"/>
        <v>5.0999999999999979</v>
      </c>
      <c r="I180">
        <f t="shared" si="20"/>
        <v>0.48171919372882616</v>
      </c>
    </row>
    <row r="181" spans="1:9" x14ac:dyDescent="0.2">
      <c r="A181" s="3">
        <f t="shared" si="21"/>
        <v>5.1299999999999981</v>
      </c>
      <c r="B181" s="3">
        <f t="shared" si="18"/>
        <v>0.46698881832010053</v>
      </c>
      <c r="C181" s="3">
        <f t="shared" si="26"/>
        <v>14.001747978263055</v>
      </c>
      <c r="D181" s="3">
        <f t="shared" si="22"/>
        <v>4.9050000000000002</v>
      </c>
      <c r="E181" s="3">
        <f t="shared" si="25"/>
        <v>4.8872551737355048</v>
      </c>
      <c r="F181" s="3">
        <f t="shared" si="23"/>
        <v>1.7744826264495472E-2</v>
      </c>
      <c r="G181" s="3">
        <f t="shared" si="19"/>
        <v>3.5489652528990945E-2</v>
      </c>
      <c r="H181" s="5">
        <f t="shared" si="24"/>
        <v>5.1299999999999981</v>
      </c>
      <c r="I181">
        <f t="shared" si="20"/>
        <v>0.46698881832010053</v>
      </c>
    </row>
    <row r="182" spans="1:9" x14ac:dyDescent="0.2">
      <c r="A182" s="3">
        <f t="shared" si="21"/>
        <v>5.1599999999999984</v>
      </c>
      <c r="B182" s="3">
        <f t="shared" si="18"/>
        <v>0.45267637838742858</v>
      </c>
      <c r="C182" s="3">
        <f t="shared" si="26"/>
        <v>14.002812667838924</v>
      </c>
      <c r="D182" s="3">
        <f t="shared" si="22"/>
        <v>4.9050000000000002</v>
      </c>
      <c r="E182" s="3">
        <f t="shared" si="25"/>
        <v>4.8879984534287519</v>
      </c>
      <c r="F182" s="3">
        <f t="shared" si="23"/>
        <v>1.7001546571248305E-2</v>
      </c>
      <c r="G182" s="3">
        <f t="shared" si="19"/>
        <v>3.400309314249661E-2</v>
      </c>
      <c r="H182" s="5">
        <f t="shared" si="24"/>
        <v>5.1599999999999984</v>
      </c>
      <c r="I182">
        <f t="shared" si="20"/>
        <v>0.45267637838742858</v>
      </c>
    </row>
    <row r="183" spans="1:9" x14ac:dyDescent="0.2">
      <c r="A183" s="3">
        <f t="shared" si="21"/>
        <v>5.1899999999999986</v>
      </c>
      <c r="B183" s="3">
        <f t="shared" si="18"/>
        <v>0.43877149883891153</v>
      </c>
      <c r="C183" s="3">
        <f t="shared" si="26"/>
        <v>14.003832760633198</v>
      </c>
      <c r="D183" s="3">
        <f t="shared" si="22"/>
        <v>4.9050000000000002</v>
      </c>
      <c r="E183" s="3">
        <f t="shared" si="25"/>
        <v>4.8887106522904613</v>
      </c>
      <c r="F183" s="3">
        <f t="shared" si="23"/>
        <v>1.6289347709538937E-2</v>
      </c>
      <c r="G183" s="3">
        <f t="shared" si="19"/>
        <v>3.2578695419077874E-2</v>
      </c>
      <c r="H183" s="5">
        <f t="shared" si="24"/>
        <v>5.1899999999999986</v>
      </c>
      <c r="I183">
        <f t="shared" si="20"/>
        <v>0.43877149883891153</v>
      </c>
    </row>
    <row r="184" spans="1:9" x14ac:dyDescent="0.2">
      <c r="A184" s="3">
        <f t="shared" si="21"/>
        <v>5.2199999999999989</v>
      </c>
      <c r="B184" s="3">
        <f t="shared" si="18"/>
        <v>0.42526399027373779</v>
      </c>
      <c r="C184" s="3">
        <f t="shared" si="26"/>
        <v>14.004810121495771</v>
      </c>
      <c r="D184" s="3">
        <f t="shared" si="22"/>
        <v>4.9050000000000002</v>
      </c>
      <c r="E184" s="3">
        <f t="shared" si="25"/>
        <v>4.8893930656378455</v>
      </c>
      <c r="F184" s="3">
        <f t="shared" si="23"/>
        <v>1.5606934362154767E-2</v>
      </c>
      <c r="G184" s="3">
        <f t="shared" si="19"/>
        <v>3.1213868724309535E-2</v>
      </c>
      <c r="H184" s="5">
        <f t="shared" si="24"/>
        <v>5.2199999999999989</v>
      </c>
      <c r="I184">
        <f t="shared" si="20"/>
        <v>0.42526399027373779</v>
      </c>
    </row>
    <row r="185" spans="1:9" x14ac:dyDescent="0.2">
      <c r="A185" s="3">
        <f t="shared" si="21"/>
        <v>5.2499999999999991</v>
      </c>
      <c r="B185" s="3">
        <f t="shared" si="18"/>
        <v>0.41214384958900457</v>
      </c>
      <c r="C185" s="3">
        <f t="shared" si="26"/>
        <v>14.005746537557499</v>
      </c>
      <c r="D185" s="3">
        <f t="shared" si="22"/>
        <v>4.9050000000000002</v>
      </c>
      <c r="E185" s="3">
        <f t="shared" si="25"/>
        <v>4.8900469351623039</v>
      </c>
      <c r="F185" s="3">
        <f t="shared" si="23"/>
        <v>1.4953064837696317E-2</v>
      </c>
      <c r="G185" s="3">
        <f t="shared" si="19"/>
        <v>2.9906129675392634E-2</v>
      </c>
      <c r="H185" s="5">
        <f t="shared" si="24"/>
        <v>5.2499999999999991</v>
      </c>
      <c r="I185">
        <f t="shared" si="20"/>
        <v>0.41214384958900457</v>
      </c>
    </row>
    <row r="186" spans="1:9" x14ac:dyDescent="0.2">
      <c r="A186" s="3">
        <f t="shared" si="21"/>
        <v>5.2799999999999994</v>
      </c>
      <c r="B186" s="3">
        <f t="shared" si="18"/>
        <v>0.39940126029326267</v>
      </c>
      <c r="C186" s="3">
        <f t="shared" si="26"/>
        <v>14.006643721447761</v>
      </c>
      <c r="D186" s="3">
        <f t="shared" si="22"/>
        <v>4.9050000000000002</v>
      </c>
      <c r="E186" s="3">
        <f t="shared" si="25"/>
        <v>4.8906734511201053</v>
      </c>
      <c r="F186" s="3">
        <f t="shared" si="23"/>
        <v>1.4326548879894929E-2</v>
      </c>
      <c r="G186" s="3">
        <f t="shared" si="19"/>
        <v>2.8653097759789858E-2</v>
      </c>
      <c r="H186" s="5">
        <f t="shared" si="24"/>
        <v>5.2799999999999994</v>
      </c>
      <c r="I186">
        <f t="shared" si="20"/>
        <v>0.39940126029326267</v>
      </c>
    </row>
    <row r="187" spans="1:9" x14ac:dyDescent="0.2">
      <c r="A187" s="3">
        <f t="shared" si="21"/>
        <v>5.31</v>
      </c>
      <c r="B187" s="3">
        <f t="shared" si="18"/>
        <v>0.38702659254681027</v>
      </c>
      <c r="C187" s="3">
        <f t="shared" si="26"/>
        <v>14.007503314380553</v>
      </c>
      <c r="D187" s="3">
        <f t="shared" si="22"/>
        <v>4.9050000000000002</v>
      </c>
      <c r="E187" s="3">
        <f t="shared" si="25"/>
        <v>4.8912737544360105</v>
      </c>
      <c r="F187" s="3">
        <f t="shared" si="23"/>
        <v>1.3726245563989714E-2</v>
      </c>
      <c r="G187" s="3">
        <f t="shared" si="19"/>
        <v>2.7452491127979428E-2</v>
      </c>
      <c r="H187" s="5">
        <f t="shared" si="24"/>
        <v>5.31</v>
      </c>
      <c r="I187">
        <f t="shared" si="20"/>
        <v>0.38702659254681027</v>
      </c>
    </row>
    <row r="188" spans="1:9" x14ac:dyDescent="0.2">
      <c r="A188" s="3">
        <f t="shared" si="21"/>
        <v>5.34</v>
      </c>
      <c r="B188" s="3">
        <f t="shared" si="18"/>
        <v>0.375010402948042</v>
      </c>
      <c r="C188" s="3">
        <f t="shared" si="26"/>
        <v>14.008326889114393</v>
      </c>
      <c r="D188" s="3">
        <f t="shared" si="22"/>
        <v>4.9050000000000002</v>
      </c>
      <c r="E188" s="3">
        <f t="shared" si="25"/>
        <v>4.8918489387230837</v>
      </c>
      <c r="F188" s="3">
        <f t="shared" si="23"/>
        <v>1.3151061276916565E-2</v>
      </c>
      <c r="G188" s="3">
        <f t="shared" si="19"/>
        <v>2.6302122553833129E-2</v>
      </c>
      <c r="H188" s="5">
        <f t="shared" si="24"/>
        <v>5.34</v>
      </c>
      <c r="I188">
        <f t="shared" si="20"/>
        <v>0.375010402948042</v>
      </c>
    </row>
    <row r="189" spans="1:9" x14ac:dyDescent="0.2">
      <c r="A189" s="3">
        <f t="shared" si="21"/>
        <v>5.37</v>
      </c>
      <c r="B189" s="3">
        <f t="shared" si="18"/>
        <v>0.3633434340836566</v>
      </c>
      <c r="C189" s="3">
        <f t="shared" si="26"/>
        <v>14.009115952791008</v>
      </c>
      <c r="D189" s="3">
        <f t="shared" si="22"/>
        <v>4.9050000000000002</v>
      </c>
      <c r="E189" s="3">
        <f t="shared" si="25"/>
        <v>4.8924000522218529</v>
      </c>
      <c r="F189" s="3">
        <f t="shared" si="23"/>
        <v>1.2599947778147325E-2</v>
      </c>
      <c r="G189" s="3">
        <f t="shared" si="19"/>
        <v>2.5199895556294649E-2</v>
      </c>
      <c r="H189" s="5">
        <f t="shared" si="24"/>
        <v>5.37</v>
      </c>
      <c r="I189">
        <f t="shared" si="20"/>
        <v>0.3633434340836566</v>
      </c>
    </row>
    <row r="190" spans="1:9" x14ac:dyDescent="0.2">
      <c r="A190" s="3">
        <f t="shared" si="21"/>
        <v>5.4</v>
      </c>
      <c r="B190" s="3">
        <f t="shared" si="18"/>
        <v>0.35201661385971522</v>
      </c>
      <c r="C190" s="3">
        <f t="shared" si="26"/>
        <v>14.009871949657697</v>
      </c>
      <c r="D190" s="3">
        <f t="shared" si="22"/>
        <v>4.9050000000000002</v>
      </c>
      <c r="E190" s="3">
        <f t="shared" si="25"/>
        <v>4.8929280996618756</v>
      </c>
      <c r="F190" s="3">
        <f t="shared" si="23"/>
        <v>1.2071900338124664E-2</v>
      </c>
      <c r="G190" s="3">
        <f t="shared" si="19"/>
        <v>2.4143800676249327E-2</v>
      </c>
      <c r="H190" s="5">
        <f t="shared" si="24"/>
        <v>5.4</v>
      </c>
      <c r="I190">
        <f t="shared" si="20"/>
        <v>0.35201661385971522</v>
      </c>
    </row>
    <row r="191" spans="1:9" x14ac:dyDescent="0.2">
      <c r="A191" s="3">
        <f t="shared" si="21"/>
        <v>5.4300000000000006</v>
      </c>
      <c r="B191" s="3">
        <f t="shared" si="18"/>
        <v>0.34102105463017296</v>
      </c>
      <c r="C191" s="3">
        <f t="shared" si="26"/>
        <v>14.010596263677984</v>
      </c>
      <c r="D191" s="3">
        <f t="shared" si="22"/>
        <v>4.9050000000000002</v>
      </c>
      <c r="E191" s="3">
        <f t="shared" si="25"/>
        <v>4.893434044048643</v>
      </c>
      <c r="F191" s="3">
        <f t="shared" si="23"/>
        <v>1.1565955951357232E-2</v>
      </c>
      <c r="G191" s="3">
        <f t="shared" si="19"/>
        <v>2.3131911902714464E-2</v>
      </c>
      <c r="H191" s="5">
        <f t="shared" si="24"/>
        <v>5.4300000000000006</v>
      </c>
      <c r="I191">
        <f t="shared" si="20"/>
        <v>0.34102105463017296</v>
      </c>
    </row>
    <row r="192" spans="1:9" x14ac:dyDescent="0.2">
      <c r="A192" s="3">
        <f t="shared" si="21"/>
        <v>5.4600000000000009</v>
      </c>
      <c r="B192" s="3">
        <f t="shared" si="18"/>
        <v>0.33034805213802548</v>
      </c>
      <c r="C192" s="3">
        <f t="shared" si="26"/>
        <v>14.011290221035065</v>
      </c>
      <c r="D192" s="3">
        <f t="shared" si="22"/>
        <v>4.9050000000000002</v>
      </c>
      <c r="E192" s="3">
        <f t="shared" si="25"/>
        <v>4.8939188083786842</v>
      </c>
      <c r="F192" s="3">
        <f t="shared" si="23"/>
        <v>1.1081191621316044E-2</v>
      </c>
      <c r="G192" s="3">
        <f t="shared" si="19"/>
        <v>2.2162383242632089E-2</v>
      </c>
      <c r="H192" s="5">
        <f t="shared" si="24"/>
        <v>5.4600000000000009</v>
      </c>
      <c r="I192">
        <f t="shared" si="20"/>
        <v>0.33034805213802548</v>
      </c>
    </row>
    <row r="193" spans="1:9" x14ac:dyDescent="0.2">
      <c r="A193" s="3">
        <f t="shared" si="21"/>
        <v>5.4900000000000011</v>
      </c>
      <c r="B193" s="3">
        <f t="shared" si="18"/>
        <v>0.31998908428359341</v>
      </c>
      <c r="C193" s="3">
        <f t="shared" si="26"/>
        <v>14.011955092532343</v>
      </c>
      <c r="D193" s="3">
        <f t="shared" si="22"/>
        <v>4.9050000000000002</v>
      </c>
      <c r="E193" s="3">
        <f t="shared" si="25"/>
        <v>4.8943832772856233</v>
      </c>
      <c r="F193" s="3">
        <f t="shared" si="23"/>
        <v>1.0616722714376969E-2</v>
      </c>
      <c r="G193" s="3">
        <f t="shared" si="19"/>
        <v>2.1233445428753939E-2</v>
      </c>
      <c r="H193" s="5">
        <f t="shared" si="24"/>
        <v>5.4900000000000011</v>
      </c>
      <c r="I193">
        <f t="shared" si="20"/>
        <v>0.31998908428359341</v>
      </c>
    </row>
    <row r="194" spans="1:9" x14ac:dyDescent="0.2">
      <c r="A194" s="3">
        <f t="shared" si="21"/>
        <v>5.5200000000000014</v>
      </c>
      <c r="B194" s="3">
        <f t="shared" si="18"/>
        <v>0.3099358097338073</v>
      </c>
      <c r="C194" s="3">
        <f t="shared" si="26"/>
        <v>14.012592095895206</v>
      </c>
      <c r="D194" s="3">
        <f t="shared" si="22"/>
        <v>4.9050000000000002</v>
      </c>
      <c r="E194" s="3">
        <f t="shared" si="25"/>
        <v>4.8948282986198475</v>
      </c>
      <c r="F194" s="3">
        <f t="shared" si="23"/>
        <v>1.0171701380152776E-2</v>
      </c>
      <c r="G194" s="3">
        <f t="shared" si="19"/>
        <v>2.0343402760305551E-2</v>
      </c>
      <c r="H194" s="5">
        <f t="shared" si="24"/>
        <v>5.5200000000000014</v>
      </c>
      <c r="I194">
        <f t="shared" si="20"/>
        <v>0.3099358097338073</v>
      </c>
    </row>
    <row r="195" spans="1:9" x14ac:dyDescent="0.2">
      <c r="A195" s="3">
        <f t="shared" si="21"/>
        <v>5.5500000000000016</v>
      </c>
      <c r="B195" s="3">
        <f t="shared" si="18"/>
        <v>0.30018006638584571</v>
      </c>
      <c r="C195" s="3">
        <f t="shared" si="26"/>
        <v>14.013202397978015</v>
      </c>
      <c r="D195" s="3">
        <f t="shared" si="22"/>
        <v>4.9050000000000002</v>
      </c>
      <c r="E195" s="3">
        <f t="shared" si="25"/>
        <v>4.8952546849643426</v>
      </c>
      <c r="F195" s="3">
        <f t="shared" si="23"/>
        <v>9.7453150356576757E-3</v>
      </c>
      <c r="G195" s="3">
        <f t="shared" si="19"/>
        <v>1.9490630071315351E-2</v>
      </c>
      <c r="H195" s="5">
        <f t="shared" si="24"/>
        <v>5.5500000000000016</v>
      </c>
      <c r="I195">
        <f t="shared" si="20"/>
        <v>0.30018006638584571</v>
      </c>
    </row>
    <row r="196" spans="1:9" x14ac:dyDescent="0.2">
      <c r="A196" s="3">
        <f t="shared" si="21"/>
        <v>5.5800000000000018</v>
      </c>
      <c r="B196" s="3">
        <f t="shared" si="18"/>
        <v>0.29071386969656865</v>
      </c>
      <c r="C196" s="3">
        <f t="shared" si="26"/>
        <v>14.013787116880154</v>
      </c>
      <c r="D196" s="3">
        <f t="shared" si="22"/>
        <v>4.9050000000000002</v>
      </c>
      <c r="E196" s="3">
        <f t="shared" si="25"/>
        <v>4.8956632150892023</v>
      </c>
      <c r="F196" s="3">
        <f t="shared" si="23"/>
        <v>9.3367849107979239E-3</v>
      </c>
      <c r="G196" s="3">
        <f t="shared" si="19"/>
        <v>1.8673569821595848E-2</v>
      </c>
      <c r="H196" s="5">
        <f t="shared" si="24"/>
        <v>5.5800000000000018</v>
      </c>
      <c r="I196">
        <f t="shared" si="20"/>
        <v>0.29071386969656865</v>
      </c>
    </row>
    <row r="197" spans="1:9" x14ac:dyDescent="0.2">
      <c r="A197" s="3">
        <f t="shared" si="21"/>
        <v>5.6100000000000021</v>
      </c>
      <c r="B197" s="3">
        <f t="shared" si="18"/>
        <v>0.28152941089076178</v>
      </c>
      <c r="C197" s="3">
        <f t="shared" si="26"/>
        <v>14.014347323974802</v>
      </c>
      <c r="D197" s="3">
        <f t="shared" si="22"/>
        <v>4.9050000000000002</v>
      </c>
      <c r="E197" s="3">
        <f t="shared" si="25"/>
        <v>4.8960546353471566</v>
      </c>
      <c r="F197" s="3">
        <f t="shared" si="23"/>
        <v>8.9453646528436792E-3</v>
      </c>
      <c r="G197" s="3">
        <f t="shared" si="19"/>
        <v>1.7890729305687358E-2</v>
      </c>
      <c r="H197" s="5">
        <f t="shared" si="24"/>
        <v>5.6100000000000021</v>
      </c>
      <c r="I197">
        <f t="shared" si="20"/>
        <v>0.28152941089076178</v>
      </c>
    </row>
    <row r="198" spans="1:9" x14ac:dyDescent="0.2">
      <c r="A198" s="3">
        <f t="shared" si="21"/>
        <v>5.6400000000000023</v>
      </c>
      <c r="B198" s="3">
        <f t="shared" si="18"/>
        <v>0.27261905505771372</v>
      </c>
      <c r="C198" s="3">
        <f t="shared" si="26"/>
        <v>14.014884045853972</v>
      </c>
      <c r="D198" s="3">
        <f t="shared" si="22"/>
        <v>4.9050000000000002</v>
      </c>
      <c r="E198" s="3">
        <f t="shared" si="25"/>
        <v>4.8964296610124709</v>
      </c>
      <c r="F198" s="3">
        <f t="shared" si="23"/>
        <v>8.5703389875293468E-3</v>
      </c>
      <c r="G198" s="3">
        <f t="shared" si="19"/>
        <v>1.7140677975058694E-2</v>
      </c>
      <c r="H198" s="5">
        <f t="shared" si="24"/>
        <v>5.6400000000000023</v>
      </c>
      <c r="I198">
        <f t="shared" si="20"/>
        <v>0.27261905505771372</v>
      </c>
    </row>
    <row r="199" spans="1:9" x14ac:dyDescent="0.2">
      <c r="A199" s="3">
        <f t="shared" si="21"/>
        <v>5.6700000000000026</v>
      </c>
      <c r="B199" s="3">
        <f t="shared" si="18"/>
        <v>0.26397533914771687</v>
      </c>
      <c r="C199" s="3">
        <f t="shared" si="26"/>
        <v>14.015398266193223</v>
      </c>
      <c r="D199" s="3">
        <f t="shared" si="22"/>
        <v>4.9050000000000002</v>
      </c>
      <c r="E199" s="3">
        <f t="shared" si="25"/>
        <v>4.8967889775654001</v>
      </c>
      <c r="F199" s="3">
        <f t="shared" si="23"/>
        <v>8.2110224346001459E-3</v>
      </c>
      <c r="G199" s="3">
        <f t="shared" si="19"/>
        <v>1.6422044869200292E-2</v>
      </c>
      <c r="H199" s="5">
        <f t="shared" si="24"/>
        <v>5.6700000000000026</v>
      </c>
      <c r="I199">
        <f t="shared" si="20"/>
        <v>0.26397533914771687</v>
      </c>
    </row>
    <row r="200" spans="1:9" x14ac:dyDescent="0.2">
      <c r="A200" s="3">
        <f t="shared" si="21"/>
        <v>5.7000000000000028</v>
      </c>
      <c r="B200" s="3">
        <f t="shared" si="18"/>
        <v>0.25559096987761498</v>
      </c>
      <c r="C200" s="3">
        <f t="shared" si="26"/>
        <v>14.015890927539299</v>
      </c>
      <c r="D200" s="3">
        <f t="shared" si="22"/>
        <v>4.9050000000000002</v>
      </c>
      <c r="E200" s="3">
        <f t="shared" si="25"/>
        <v>4.8971332419243581</v>
      </c>
      <c r="F200" s="3">
        <f t="shared" si="23"/>
        <v>7.8667580756421884E-3</v>
      </c>
      <c r="G200" s="3">
        <f t="shared" si="19"/>
        <v>1.5733516151284377E-2</v>
      </c>
      <c r="H200" s="5">
        <f t="shared" si="24"/>
        <v>5.7000000000000028</v>
      </c>
      <c r="I200">
        <f t="shared" si="20"/>
        <v>0.25559096987761498</v>
      </c>
    </row>
    <row r="201" spans="1:9" x14ac:dyDescent="0.2">
      <c r="A201" s="3">
        <f t="shared" si="21"/>
        <v>5.7300000000000031</v>
      </c>
      <c r="B201" s="3">
        <f t="shared" si="18"/>
        <v>0.24745882155480436</v>
      </c>
      <c r="C201" s="3">
        <f t="shared" si="26"/>
        <v>14.016362933023839</v>
      </c>
      <c r="D201" s="3">
        <f t="shared" si="22"/>
        <v>4.9050000000000002</v>
      </c>
      <c r="E201" s="3">
        <f t="shared" si="25"/>
        <v>4.8974630836278612</v>
      </c>
      <c r="F201" s="3">
        <f t="shared" si="23"/>
        <v>7.5369163721390464E-3</v>
      </c>
      <c r="G201" s="3">
        <f t="shared" si="19"/>
        <v>1.5073832744278093E-2</v>
      </c>
      <c r="H201" s="5">
        <f t="shared" si="24"/>
        <v>5.7300000000000031</v>
      </c>
      <c r="I201">
        <f t="shared" si="20"/>
        <v>0.24745882155480436</v>
      </c>
    </row>
    <row r="202" spans="1:9" x14ac:dyDescent="0.2">
      <c r="A202" s="3">
        <f t="shared" si="21"/>
        <v>5.7600000000000033</v>
      </c>
      <c r="B202" s="3">
        <f t="shared" si="18"/>
        <v>0.23957193382859104</v>
      </c>
      <c r="C202" s="3">
        <f t="shared" si="26"/>
        <v>14.016815148006167</v>
      </c>
      <c r="D202" s="3">
        <f t="shared" si="22"/>
        <v>4.9050000000000002</v>
      </c>
      <c r="E202" s="3">
        <f t="shared" si="25"/>
        <v>4.8977791059682261</v>
      </c>
      <c r="F202" s="3">
        <f t="shared" si="23"/>
        <v>7.2208940317741721E-3</v>
      </c>
      <c r="G202" s="3">
        <f t="shared" si="19"/>
        <v>1.4441788063548344E-2</v>
      </c>
      <c r="H202" s="5">
        <f t="shared" si="24"/>
        <v>5.7600000000000033</v>
      </c>
      <c r="I202">
        <f t="shared" si="20"/>
        <v>0.23957193382859104</v>
      </c>
    </row>
    <row r="203" spans="1:9" x14ac:dyDescent="0.2">
      <c r="A203" s="3">
        <f t="shared" si="21"/>
        <v>5.7900000000000036</v>
      </c>
      <c r="B203" s="3">
        <f t="shared" ref="B203:B266" si="27">0.5*G203*A203*A203</f>
        <v>0.23192350937657413</v>
      </c>
      <c r="C203" s="3">
        <f t="shared" si="26"/>
        <v>14.017248401648073</v>
      </c>
      <c r="D203" s="3">
        <f t="shared" si="22"/>
        <v>4.9050000000000002</v>
      </c>
      <c r="E203" s="3">
        <f t="shared" si="25"/>
        <v>4.8980818870789502</v>
      </c>
      <c r="F203" s="3">
        <f t="shared" si="23"/>
        <v>6.9181129210500458E-3</v>
      </c>
      <c r="G203" s="3">
        <f t="shared" ref="G203:G266" si="28">F203/$D$6</f>
        <v>1.3836225842100092E-2</v>
      </c>
      <c r="H203" s="5">
        <f t="shared" si="24"/>
        <v>5.7900000000000036</v>
      </c>
      <c r="I203">
        <f t="shared" ref="I203:I266" si="29">0.5*G203*A203*A203</f>
        <v>0.23192350937657413</v>
      </c>
    </row>
    <row r="204" spans="1:9" x14ac:dyDescent="0.2">
      <c r="A204" s="3">
        <f t="shared" ref="A204:A267" si="30">A203+$D$7</f>
        <v>5.8200000000000038</v>
      </c>
      <c r="B204" s="3">
        <f t="shared" si="27"/>
        <v>0.2245069115344534</v>
      </c>
      <c r="C204" s="3">
        <f t="shared" si="26"/>
        <v>14.017663488423336</v>
      </c>
      <c r="D204" s="3">
        <f t="shared" ref="D204:D267" si="31">$D$6*$D$5</f>
        <v>4.9050000000000002</v>
      </c>
      <c r="E204" s="3">
        <f t="shared" si="25"/>
        <v>4.898371980977597</v>
      </c>
      <c r="F204" s="3">
        <f t="shared" ref="F204:F267" si="32">D204-E204</f>
        <v>6.6280190224032864E-3</v>
      </c>
      <c r="G204" s="3">
        <f t="shared" si="28"/>
        <v>1.3256038044806573E-2</v>
      </c>
      <c r="H204" s="5">
        <f t="shared" ref="H204:H267" si="33">A203+$D$7</f>
        <v>5.8200000000000038</v>
      </c>
      <c r="I204">
        <f t="shared" si="29"/>
        <v>0.2245069115344534</v>
      </c>
    </row>
    <row r="205" spans="1:9" x14ac:dyDescent="0.2">
      <c r="A205" s="3">
        <f t="shared" si="30"/>
        <v>5.8500000000000041</v>
      </c>
      <c r="B205" s="3">
        <f t="shared" si="27"/>
        <v>0.21731566187577422</v>
      </c>
      <c r="C205" s="3">
        <f t="shared" si="26"/>
        <v>14.01806116956468</v>
      </c>
      <c r="D205" s="3">
        <f t="shared" si="31"/>
        <v>4.9050000000000002</v>
      </c>
      <c r="E205" s="3">
        <f t="shared" ref="E205:E268" si="34">0.5*$D$4*$D$3*$D$2*C205^2</f>
        <v>4.8986499185659795</v>
      </c>
      <c r="F205" s="3">
        <f t="shared" si="32"/>
        <v>6.3500814340207157E-3</v>
      </c>
      <c r="G205" s="3">
        <f t="shared" si="28"/>
        <v>1.2700162868041431E-2</v>
      </c>
      <c r="H205" s="5">
        <f t="shared" si="33"/>
        <v>5.8500000000000041</v>
      </c>
      <c r="I205">
        <f t="shared" si="29"/>
        <v>0.21731566187577422</v>
      </c>
    </row>
    <row r="206" spans="1:9" x14ac:dyDescent="0.2">
      <c r="A206" s="3">
        <f t="shared" si="30"/>
        <v>5.8800000000000043</v>
      </c>
      <c r="B206" s="3">
        <f t="shared" si="27"/>
        <v>0.21034343774909037</v>
      </c>
      <c r="C206" s="3">
        <f t="shared" ref="C206:C269" si="35">C205+G205*$D$7</f>
        <v>14.018442174450721</v>
      </c>
      <c r="D206" s="3">
        <f t="shared" si="31"/>
        <v>4.9050000000000002</v>
      </c>
      <c r="E206" s="3">
        <f t="shared" si="34"/>
        <v>4.8989162085893296</v>
      </c>
      <c r="F206" s="3">
        <f t="shared" si="32"/>
        <v>6.0837914106706137E-3</v>
      </c>
      <c r="G206" s="3">
        <f t="shared" si="28"/>
        <v>1.2167582821341227E-2</v>
      </c>
      <c r="H206" s="5">
        <f t="shared" si="33"/>
        <v>5.8800000000000043</v>
      </c>
      <c r="I206">
        <f t="shared" si="29"/>
        <v>0.21034343774909037</v>
      </c>
    </row>
    <row r="207" spans="1:9" x14ac:dyDescent="0.2">
      <c r="A207" s="3">
        <f t="shared" si="30"/>
        <v>5.9100000000000046</v>
      </c>
      <c r="B207" s="3">
        <f t="shared" si="27"/>
        <v>0.20358406977830529</v>
      </c>
      <c r="C207" s="3">
        <f t="shared" si="35"/>
        <v>14.018807201935362</v>
      </c>
      <c r="D207" s="3">
        <f t="shared" si="31"/>
        <v>4.9050000000000002</v>
      </c>
      <c r="E207" s="3">
        <f t="shared" si="34"/>
        <v>4.8991713385561111</v>
      </c>
      <c r="F207" s="3">
        <f t="shared" si="32"/>
        <v>5.8286614438891604E-3</v>
      </c>
      <c r="G207" s="3">
        <f t="shared" si="28"/>
        <v>1.1657322887778321E-2</v>
      </c>
      <c r="H207" s="5">
        <f t="shared" si="33"/>
        <v>5.9100000000000046</v>
      </c>
      <c r="I207">
        <f t="shared" si="29"/>
        <v>0.20358406977830529</v>
      </c>
    </row>
    <row r="208" spans="1:9" x14ac:dyDescent="0.2">
      <c r="A208" s="3">
        <f t="shared" si="30"/>
        <v>5.9400000000000048</v>
      </c>
      <c r="B208" s="3">
        <f t="shared" si="27"/>
        <v>0.19703153933268569</v>
      </c>
      <c r="C208" s="3">
        <f t="shared" si="35"/>
        <v>14.019156921621995</v>
      </c>
      <c r="D208" s="3">
        <f t="shared" si="31"/>
        <v>4.9050000000000002</v>
      </c>
      <c r="E208" s="3">
        <f t="shared" si="34"/>
        <v>4.8994157756200423</v>
      </c>
      <c r="F208" s="3">
        <f t="shared" si="32"/>
        <v>5.5842243799579805E-3</v>
      </c>
      <c r="G208" s="3">
        <f t="shared" si="28"/>
        <v>1.1168448759915961E-2</v>
      </c>
      <c r="H208" s="5">
        <f t="shared" si="33"/>
        <v>5.9400000000000048</v>
      </c>
      <c r="I208">
        <f t="shared" si="29"/>
        <v>0.19703153933268569</v>
      </c>
    </row>
    <row r="209" spans="1:9" x14ac:dyDescent="0.2">
      <c r="A209" s="3">
        <f t="shared" si="30"/>
        <v>5.9700000000000051</v>
      </c>
      <c r="B209" s="3">
        <f t="shared" si="27"/>
        <v>0.19067997597165939</v>
      </c>
      <c r="C209" s="3">
        <f t="shared" si="35"/>
        <v>14.019491975084792</v>
      </c>
      <c r="D209" s="3">
        <f t="shared" si="31"/>
        <v>4.9050000000000002</v>
      </c>
      <c r="E209" s="3">
        <f t="shared" si="34"/>
        <v>4.8996499674258605</v>
      </c>
      <c r="F209" s="3">
        <f t="shared" si="32"/>
        <v>5.3500325741397958E-3</v>
      </c>
      <c r="G209" s="3">
        <f t="shared" si="28"/>
        <v>1.0700065148279592E-2</v>
      </c>
      <c r="H209" s="5">
        <f t="shared" si="33"/>
        <v>5.9700000000000051</v>
      </c>
      <c r="I209">
        <f t="shared" si="29"/>
        <v>0.19067997597165939</v>
      </c>
    </row>
    <row r="210" spans="1:9" x14ac:dyDescent="0.2">
      <c r="A210" s="3">
        <f t="shared" si="30"/>
        <v>6.0000000000000053</v>
      </c>
      <c r="B210" s="3">
        <f t="shared" si="27"/>
        <v>0.18452365487001676</v>
      </c>
      <c r="C210" s="3">
        <f t="shared" si="35"/>
        <v>14.019812977039241</v>
      </c>
      <c r="D210" s="3">
        <f t="shared" si="31"/>
        <v>4.9050000000000002</v>
      </c>
      <c r="E210" s="3">
        <f t="shared" si="34"/>
        <v>4.8998743429202776</v>
      </c>
      <c r="F210" s="3">
        <f t="shared" si="32"/>
        <v>5.1256570797226786E-3</v>
      </c>
      <c r="G210" s="3">
        <f t="shared" si="28"/>
        <v>1.0251314159445357E-2</v>
      </c>
      <c r="H210" s="5">
        <f t="shared" si="33"/>
        <v>6.0000000000000053</v>
      </c>
      <c r="I210">
        <f t="shared" si="29"/>
        <v>0.18452365487001676</v>
      </c>
    </row>
    <row r="211" spans="1:9" x14ac:dyDescent="0.2">
      <c r="A211" s="3">
        <f t="shared" si="30"/>
        <v>6.0300000000000056</v>
      </c>
      <c r="B211" s="3">
        <f t="shared" si="27"/>
        <v>0.1785569942283286</v>
      </c>
      <c r="C211" s="3">
        <f t="shared" si="35"/>
        <v>14.020120516464024</v>
      </c>
      <c r="D211" s="3">
        <f t="shared" si="31"/>
        <v>4.9050000000000002</v>
      </c>
      <c r="E211" s="3">
        <f t="shared" si="34"/>
        <v>4.9000893131295342</v>
      </c>
      <c r="F211" s="3">
        <f t="shared" si="32"/>
        <v>4.91068687046603E-3</v>
      </c>
      <c r="G211" s="3">
        <f t="shared" si="28"/>
        <v>9.8213737409320601E-3</v>
      </c>
      <c r="H211" s="5">
        <f t="shared" si="33"/>
        <v>6.0300000000000056</v>
      </c>
      <c r="I211">
        <f t="shared" si="29"/>
        <v>0.1785569942283286</v>
      </c>
    </row>
    <row r="212" spans="1:9" x14ac:dyDescent="0.2">
      <c r="A212" s="3">
        <f t="shared" si="30"/>
        <v>6.0600000000000058</v>
      </c>
      <c r="B212" s="3">
        <f t="shared" si="27"/>
        <v>0.17277455267295488</v>
      </c>
      <c r="C212" s="3">
        <f t="shared" si="35"/>
        <v>14.020415157676252</v>
      </c>
      <c r="D212" s="3">
        <f t="shared" si="31"/>
        <v>4.9050000000000002</v>
      </c>
      <c r="E212" s="3">
        <f t="shared" si="34"/>
        <v>4.9002952719049073</v>
      </c>
      <c r="F212" s="3">
        <f t="shared" si="32"/>
        <v>4.7047280950929249E-3</v>
      </c>
      <c r="G212" s="3">
        <f t="shared" si="28"/>
        <v>9.4094561901858498E-3</v>
      </c>
      <c r="H212" s="5">
        <f t="shared" si="33"/>
        <v>6.0600000000000058</v>
      </c>
      <c r="I212">
        <f t="shared" si="29"/>
        <v>0.17277455267295488</v>
      </c>
    </row>
    <row r="213" spans="1:9" x14ac:dyDescent="0.2">
      <c r="A213" s="3">
        <f t="shared" si="30"/>
        <v>6.0900000000000061</v>
      </c>
      <c r="B213" s="3">
        <f t="shared" si="27"/>
        <v>0.16717102665015698</v>
      </c>
      <c r="C213" s="3">
        <f t="shared" si="35"/>
        <v>14.020697441361959</v>
      </c>
      <c r="D213" s="3">
        <f t="shared" si="31"/>
        <v>4.9050000000000002</v>
      </c>
      <c r="E213" s="3">
        <f t="shared" si="34"/>
        <v>4.900492596637462</v>
      </c>
      <c r="F213" s="3">
        <f t="shared" si="32"/>
        <v>4.5074033625382981E-3</v>
      </c>
      <c r="G213" s="3">
        <f t="shared" si="28"/>
        <v>9.0148067250765962E-3</v>
      </c>
      <c r="H213" s="5">
        <f t="shared" si="33"/>
        <v>6.0900000000000061</v>
      </c>
      <c r="I213">
        <f t="shared" si="29"/>
        <v>0.16717102665015698</v>
      </c>
    </row>
    <row r="214" spans="1:9" x14ac:dyDescent="0.2">
      <c r="A214" s="3">
        <f t="shared" si="30"/>
        <v>6.1200000000000063</v>
      </c>
      <c r="B214" s="3">
        <f t="shared" si="27"/>
        <v>0.16174124781792254</v>
      </c>
      <c r="C214" s="3">
        <f t="shared" si="35"/>
        <v>14.020967885563712</v>
      </c>
      <c r="D214" s="3">
        <f t="shared" si="31"/>
        <v>4.9050000000000002</v>
      </c>
      <c r="E214" s="3">
        <f t="shared" si="34"/>
        <v>4.900681648943304</v>
      </c>
      <c r="F214" s="3">
        <f t="shared" si="32"/>
        <v>4.3183510566962013E-3</v>
      </c>
      <c r="G214" s="3">
        <f t="shared" si="28"/>
        <v>8.6367021133924027E-3</v>
      </c>
      <c r="H214" s="5">
        <f t="shared" si="33"/>
        <v>6.1200000000000063</v>
      </c>
      <c r="I214">
        <f t="shared" si="29"/>
        <v>0.16174124781792254</v>
      </c>
    </row>
    <row r="215" spans="1:9" x14ac:dyDescent="0.2">
      <c r="A215" s="3">
        <f t="shared" si="30"/>
        <v>6.1500000000000066</v>
      </c>
      <c r="B215" s="3">
        <f t="shared" si="27"/>
        <v>0.15648018043995052</v>
      </c>
      <c r="C215" s="3">
        <f t="shared" si="35"/>
        <v>14.021226986627113</v>
      </c>
      <c r="D215" s="3">
        <f t="shared" si="31"/>
        <v>4.9050000000000002</v>
      </c>
      <c r="E215" s="3">
        <f t="shared" si="34"/>
        <v>4.9008627753205118</v>
      </c>
      <c r="F215" s="3">
        <f t="shared" si="32"/>
        <v>4.1372246794884049E-3</v>
      </c>
      <c r="G215" s="3">
        <f t="shared" si="28"/>
        <v>8.2744493589768098E-3</v>
      </c>
      <c r="H215" s="5">
        <f t="shared" si="33"/>
        <v>6.1500000000000066</v>
      </c>
      <c r="I215">
        <f t="shared" si="29"/>
        <v>0.15648018043995052</v>
      </c>
    </row>
    <row r="216" spans="1:9" x14ac:dyDescent="0.2">
      <c r="A216" s="3">
        <f t="shared" si="30"/>
        <v>6.1800000000000068</v>
      </c>
      <c r="B216" s="3">
        <f t="shared" si="27"/>
        <v>0.15138291878387392</v>
      </c>
      <c r="C216" s="3">
        <f t="shared" si="35"/>
        <v>14.021475220107883</v>
      </c>
      <c r="D216" s="3">
        <f t="shared" si="31"/>
        <v>4.9050000000000002</v>
      </c>
      <c r="E216" s="3">
        <f t="shared" si="34"/>
        <v>4.9010363077789334</v>
      </c>
      <c r="F216" s="3">
        <f t="shared" si="32"/>
        <v>3.9636922210668502E-3</v>
      </c>
      <c r="G216" s="3">
        <f t="shared" si="28"/>
        <v>7.9273844421337003E-3</v>
      </c>
      <c r="H216" s="5">
        <f t="shared" si="33"/>
        <v>6.1800000000000068</v>
      </c>
      <c r="I216">
        <f t="shared" si="29"/>
        <v>0.15138291878387392</v>
      </c>
    </row>
    <row r="217" spans="1:9" x14ac:dyDescent="0.2">
      <c r="A217" s="3">
        <f t="shared" si="30"/>
        <v>6.2100000000000071</v>
      </c>
      <c r="B217" s="3">
        <f t="shared" si="27"/>
        <v>0.14644468452862441</v>
      </c>
      <c r="C217" s="3">
        <f t="shared" si="35"/>
        <v>14.021713041641148</v>
      </c>
      <c r="D217" s="3">
        <f t="shared" si="31"/>
        <v>4.9050000000000002</v>
      </c>
      <c r="E217" s="3">
        <f t="shared" si="34"/>
        <v>4.9012025644439099</v>
      </c>
      <c r="F217" s="3">
        <f t="shared" si="32"/>
        <v>3.7974355560903561E-3</v>
      </c>
      <c r="G217" s="3">
        <f t="shared" si="28"/>
        <v>7.5948711121807122E-3</v>
      </c>
      <c r="H217" s="5">
        <f t="shared" si="33"/>
        <v>6.2100000000000071</v>
      </c>
      <c r="I217">
        <f t="shared" si="29"/>
        <v>0.14644468452862441</v>
      </c>
    </row>
    <row r="218" spans="1:9" x14ac:dyDescent="0.2">
      <c r="A218" s="3">
        <f t="shared" si="30"/>
        <v>6.2400000000000073</v>
      </c>
      <c r="B218" s="3">
        <f t="shared" si="27"/>
        <v>0.14166082418242124</v>
      </c>
      <c r="C218" s="3">
        <f t="shared" si="35"/>
        <v>14.021940887774512</v>
      </c>
      <c r="D218" s="3">
        <f t="shared" si="31"/>
        <v>4.9050000000000002</v>
      </c>
      <c r="E218" s="3">
        <f t="shared" si="34"/>
        <v>4.901361850135026</v>
      </c>
      <c r="F218" s="3">
        <f t="shared" si="32"/>
        <v>3.6381498649742383E-3</v>
      </c>
      <c r="G218" s="3">
        <f t="shared" si="28"/>
        <v>7.2762997299484766E-3</v>
      </c>
      <c r="H218" s="5">
        <f t="shared" si="33"/>
        <v>6.2400000000000073</v>
      </c>
      <c r="I218">
        <f t="shared" si="29"/>
        <v>0.14166082418242124</v>
      </c>
    </row>
    <row r="219" spans="1:9" x14ac:dyDescent="0.2">
      <c r="A219" s="3">
        <f t="shared" si="30"/>
        <v>6.2700000000000076</v>
      </c>
      <c r="B219" s="3">
        <f t="shared" si="27"/>
        <v>0.13702680651478219</v>
      </c>
      <c r="C219" s="3">
        <f t="shared" si="35"/>
        <v>14.022159176766412</v>
      </c>
      <c r="D219" s="3">
        <f t="shared" si="31"/>
        <v>4.9050000000000002</v>
      </c>
      <c r="E219" s="3">
        <f t="shared" si="34"/>
        <v>4.9015144569208893</v>
      </c>
      <c r="F219" s="3">
        <f t="shared" si="32"/>
        <v>3.4855430791109754E-3</v>
      </c>
      <c r="G219" s="3">
        <f t="shared" si="28"/>
        <v>6.9710861582219508E-3</v>
      </c>
      <c r="H219" s="5">
        <f t="shared" si="33"/>
        <v>6.2700000000000076</v>
      </c>
      <c r="I219">
        <f t="shared" si="29"/>
        <v>0.13702680651478219</v>
      </c>
    </row>
    <row r="220" spans="1:9" x14ac:dyDescent="0.2">
      <c r="A220" s="3">
        <f t="shared" si="30"/>
        <v>6.3000000000000078</v>
      </c>
      <c r="B220" s="3">
        <f t="shared" si="27"/>
        <v>0.13253822000493432</v>
      </c>
      <c r="C220" s="3">
        <f t="shared" si="35"/>
        <v>14.022368309351158</v>
      </c>
      <c r="D220" s="3">
        <f t="shared" si="31"/>
        <v>4.9050000000000002</v>
      </c>
      <c r="E220" s="3">
        <f t="shared" si="34"/>
        <v>4.9016606646509215</v>
      </c>
      <c r="F220" s="3">
        <f t="shared" si="32"/>
        <v>3.3393353490787092E-3</v>
      </c>
      <c r="G220" s="3">
        <f t="shared" si="28"/>
        <v>6.6786706981574184E-3</v>
      </c>
      <c r="H220" s="5">
        <f t="shared" si="33"/>
        <v>6.3000000000000078</v>
      </c>
      <c r="I220">
        <f t="shared" si="29"/>
        <v>0.13253822000493432</v>
      </c>
    </row>
    <row r="221" spans="1:9" x14ac:dyDescent="0.2">
      <c r="A221" s="3">
        <f t="shared" si="30"/>
        <v>6.3300000000000081</v>
      </c>
      <c r="B221" s="3">
        <f t="shared" si="27"/>
        <v>0.12819077030911261</v>
      </c>
      <c r="C221" s="3">
        <f t="shared" si="35"/>
        <v>14.022568669472102</v>
      </c>
      <c r="D221" s="3">
        <f t="shared" si="31"/>
        <v>4.9050000000000002</v>
      </c>
      <c r="E221" s="3">
        <f t="shared" si="34"/>
        <v>4.9018007414650988</v>
      </c>
      <c r="F221" s="3">
        <f t="shared" si="32"/>
        <v>3.1992585349014391E-3</v>
      </c>
      <c r="G221" s="3">
        <f t="shared" si="28"/>
        <v>6.3985170698028782E-3</v>
      </c>
      <c r="H221" s="5">
        <f t="shared" si="33"/>
        <v>6.3300000000000081</v>
      </c>
      <c r="I221">
        <f t="shared" si="29"/>
        <v>0.12819077030911261</v>
      </c>
    </row>
    <row r="222" spans="1:9" x14ac:dyDescent="0.2">
      <c r="A222" s="3">
        <f t="shared" si="30"/>
        <v>6.3600000000000083</v>
      </c>
      <c r="B222" s="3">
        <f t="shared" si="27"/>
        <v>0.1239802777483716</v>
      </c>
      <c r="C222" s="3">
        <f t="shared" si="35"/>
        <v>14.022760624984196</v>
      </c>
      <c r="D222" s="3">
        <f t="shared" si="31"/>
        <v>4.9050000000000002</v>
      </c>
      <c r="E222" s="3">
        <f t="shared" si="34"/>
        <v>4.9019349442825551</v>
      </c>
      <c r="F222" s="3">
        <f t="shared" si="32"/>
        <v>3.0650557174451976E-3</v>
      </c>
      <c r="G222" s="3">
        <f t="shared" si="28"/>
        <v>6.1301114348903951E-3</v>
      </c>
      <c r="H222" s="5">
        <f t="shared" si="33"/>
        <v>6.3600000000000083</v>
      </c>
      <c r="I222">
        <f t="shared" si="29"/>
        <v>0.1239802777483716</v>
      </c>
    </row>
    <row r="223" spans="1:9" x14ac:dyDescent="0.2">
      <c r="A223" s="3">
        <f t="shared" si="30"/>
        <v>6.3900000000000086</v>
      </c>
      <c r="B223" s="3">
        <f t="shared" si="27"/>
        <v>0.11990267481952559</v>
      </c>
      <c r="C223" s="3">
        <f t="shared" si="35"/>
        <v>14.022944528327242</v>
      </c>
      <c r="D223" s="3">
        <f t="shared" si="31"/>
        <v>4.9050000000000002</v>
      </c>
      <c r="E223" s="3">
        <f t="shared" si="34"/>
        <v>4.9020635192699</v>
      </c>
      <c r="F223" s="3">
        <f t="shared" si="32"/>
        <v>2.9364807301002216E-3</v>
      </c>
      <c r="G223" s="3">
        <f t="shared" si="28"/>
        <v>5.8729614602004432E-3</v>
      </c>
      <c r="H223" s="5">
        <f t="shared" si="33"/>
        <v>6.3900000000000086</v>
      </c>
      <c r="I223">
        <f t="shared" si="29"/>
        <v>0.11990267481952559</v>
      </c>
    </row>
    <row r="224" spans="1:9" x14ac:dyDescent="0.2">
      <c r="A224" s="3">
        <f t="shared" si="30"/>
        <v>6.4200000000000088</v>
      </c>
      <c r="B224" s="3">
        <f t="shared" si="27"/>
        <v>0.1159540037302503</v>
      </c>
      <c r="C224" s="3">
        <f t="shared" si="35"/>
        <v>14.023120717171048</v>
      </c>
      <c r="D224" s="3">
        <f t="shared" si="31"/>
        <v>4.9050000000000002</v>
      </c>
      <c r="E224" s="3">
        <f t="shared" si="34"/>
        <v>4.902186702290102</v>
      </c>
      <c r="F224" s="3">
        <f t="shared" si="32"/>
        <v>2.8132977098982437E-3</v>
      </c>
      <c r="G224" s="3">
        <f t="shared" si="28"/>
        <v>5.6265954197964874E-3</v>
      </c>
      <c r="H224" s="5">
        <f t="shared" si="33"/>
        <v>6.4200000000000088</v>
      </c>
      <c r="I224">
        <f t="shared" si="29"/>
        <v>0.1159540037302503</v>
      </c>
    </row>
    <row r="225" spans="1:9" x14ac:dyDescent="0.2">
      <c r="A225" s="3">
        <f t="shared" si="30"/>
        <v>6.4500000000000091</v>
      </c>
      <c r="B225" s="3">
        <f t="shared" si="27"/>
        <v>0.11213041396080188</v>
      </c>
      <c r="C225" s="3">
        <f t="shared" si="35"/>
        <v>14.023289515033643</v>
      </c>
      <c r="D225" s="3">
        <f t="shared" si="31"/>
        <v>4.9050000000000002</v>
      </c>
      <c r="E225" s="3">
        <f t="shared" si="34"/>
        <v>4.9023047193327134</v>
      </c>
      <c r="F225" s="3">
        <f t="shared" si="32"/>
        <v>2.695280667286859E-3</v>
      </c>
      <c r="G225" s="3">
        <f t="shared" si="28"/>
        <v>5.390561334573718E-3</v>
      </c>
      <c r="H225" s="5">
        <f t="shared" si="33"/>
        <v>6.4500000000000091</v>
      </c>
      <c r="I225">
        <f t="shared" si="29"/>
        <v>0.11213041396080188</v>
      </c>
    </row>
    <row r="226" spans="1:9" x14ac:dyDescent="0.2">
      <c r="A226" s="3">
        <f t="shared" si="30"/>
        <v>6.4800000000000093</v>
      </c>
      <c r="B226" s="3">
        <f t="shared" si="27"/>
        <v>0.10842815985292727</v>
      </c>
      <c r="C226" s="3">
        <f t="shared" si="35"/>
        <v>14.023451231873679</v>
      </c>
      <c r="D226" s="3">
        <f t="shared" si="31"/>
        <v>4.9050000000000002</v>
      </c>
      <c r="E226" s="3">
        <f t="shared" si="34"/>
        <v>4.902417786926228</v>
      </c>
      <c r="F226" s="3">
        <f t="shared" si="32"/>
        <v>2.5822130737722659E-3</v>
      </c>
      <c r="G226" s="3">
        <f t="shared" si="28"/>
        <v>5.1644261475445319E-3</v>
      </c>
      <c r="H226" s="5">
        <f t="shared" si="33"/>
        <v>6.4800000000000093</v>
      </c>
      <c r="I226">
        <f t="shared" si="29"/>
        <v>0.10842815985292727</v>
      </c>
    </row>
    <row r="227" spans="1:9" x14ac:dyDescent="0.2">
      <c r="A227" s="3">
        <f t="shared" si="30"/>
        <v>6.5100000000000096</v>
      </c>
      <c r="B227" s="3">
        <f t="shared" si="27"/>
        <v>0.10484359822776908</v>
      </c>
      <c r="C227" s="3">
        <f t="shared" si="35"/>
        <v>14.023606164658105</v>
      </c>
      <c r="D227" s="3">
        <f t="shared" si="31"/>
        <v>4.9050000000000002</v>
      </c>
      <c r="E227" s="3">
        <f t="shared" si="34"/>
        <v>4.9025261125332937</v>
      </c>
      <c r="F227" s="3">
        <f t="shared" si="32"/>
        <v>2.4738874667065147E-3</v>
      </c>
      <c r="G227" s="3">
        <f t="shared" si="28"/>
        <v>4.9477749334130294E-3</v>
      </c>
      <c r="H227" s="5">
        <f t="shared" si="33"/>
        <v>6.5100000000000096</v>
      </c>
      <c r="I227">
        <f t="shared" si="29"/>
        <v>0.10484359822776908</v>
      </c>
    </row>
    <row r="228" spans="1:9" x14ac:dyDescent="0.2">
      <c r="A228" s="3">
        <f t="shared" si="30"/>
        <v>6.5400000000000098</v>
      </c>
      <c r="B228" s="3">
        <f t="shared" si="27"/>
        <v>0.10137318603430297</v>
      </c>
      <c r="C228" s="3">
        <f t="shared" si="35"/>
        <v>14.023754597906107</v>
      </c>
      <c r="D228" s="3">
        <f t="shared" si="31"/>
        <v>4.9050000000000002</v>
      </c>
      <c r="E228" s="3">
        <f t="shared" si="34"/>
        <v>4.9026298949294791</v>
      </c>
      <c r="F228" s="3">
        <f t="shared" si="32"/>
        <v>2.3701050705211557E-3</v>
      </c>
      <c r="G228" s="3">
        <f t="shared" si="28"/>
        <v>4.7402101410423114E-3</v>
      </c>
      <c r="H228" s="5">
        <f t="shared" si="33"/>
        <v>6.5400000000000098</v>
      </c>
      <c r="I228">
        <f t="shared" si="29"/>
        <v>0.10137318603430297</v>
      </c>
    </row>
    <row r="229" spans="1:9" x14ac:dyDescent="0.2">
      <c r="A229" s="3">
        <f t="shared" si="30"/>
        <v>6.5700000000000101</v>
      </c>
      <c r="B229" s="3">
        <f t="shared" si="27"/>
        <v>9.8013478028321971E-2</v>
      </c>
      <c r="C229" s="3">
        <f t="shared" si="35"/>
        <v>14.023896804210338</v>
      </c>
      <c r="D229" s="3">
        <f t="shared" si="31"/>
        <v>4.9050000000000002</v>
      </c>
      <c r="E229" s="3">
        <f t="shared" si="34"/>
        <v>4.9027293245662955</v>
      </c>
      <c r="F229" s="3">
        <f t="shared" si="32"/>
        <v>2.2706754337047386E-3</v>
      </c>
      <c r="G229" s="3">
        <f t="shared" si="28"/>
        <v>4.5413508674094771E-3</v>
      </c>
      <c r="H229" s="5">
        <f t="shared" si="33"/>
        <v>6.5700000000000101</v>
      </c>
      <c r="I229">
        <f t="shared" si="29"/>
        <v>9.8013478028321971E-2</v>
      </c>
    </row>
    <row r="230" spans="1:9" x14ac:dyDescent="0.2">
      <c r="A230" s="3">
        <f t="shared" si="30"/>
        <v>6.6000000000000103</v>
      </c>
      <c r="B230" s="3">
        <f t="shared" si="27"/>
        <v>9.4761124484226522E-2</v>
      </c>
      <c r="C230" s="3">
        <f t="shared" si="35"/>
        <v>14.02403304473636</v>
      </c>
      <c r="D230" s="3">
        <f t="shared" si="31"/>
        <v>4.9050000000000002</v>
      </c>
      <c r="E230" s="3">
        <f t="shared" si="34"/>
        <v>4.9028245839190951</v>
      </c>
      <c r="F230" s="3">
        <f t="shared" si="32"/>
        <v>2.1754160809051015E-3</v>
      </c>
      <c r="G230" s="3">
        <f t="shared" si="28"/>
        <v>4.350832161810203E-3</v>
      </c>
      <c r="H230" s="5">
        <f t="shared" si="33"/>
        <v>6.6000000000000103</v>
      </c>
      <c r="I230">
        <f t="shared" si="29"/>
        <v>9.4761124484226522E-2</v>
      </c>
    </row>
    <row r="231" spans="1:9" x14ac:dyDescent="0.2">
      <c r="A231" s="3">
        <f t="shared" si="30"/>
        <v>6.6300000000000106</v>
      </c>
      <c r="B231" s="3">
        <f t="shared" si="27"/>
        <v>9.1612868939106709E-2</v>
      </c>
      <c r="C231" s="3">
        <f t="shared" si="35"/>
        <v>14.024163569701214</v>
      </c>
      <c r="D231" s="3">
        <f t="shared" si="31"/>
        <v>4.9050000000000002</v>
      </c>
      <c r="E231" s="3">
        <f t="shared" si="34"/>
        <v>4.9029158478204993</v>
      </c>
      <c r="F231" s="3">
        <f t="shared" si="32"/>
        <v>2.0841521795009754E-3</v>
      </c>
      <c r="G231" s="3">
        <f t="shared" si="28"/>
        <v>4.1683043590019508E-3</v>
      </c>
      <c r="H231" s="5">
        <f t="shared" si="33"/>
        <v>6.6300000000000106</v>
      </c>
      <c r="I231">
        <f t="shared" si="29"/>
        <v>9.1612868939106709E-2</v>
      </c>
    </row>
    <row r="232" spans="1:9" x14ac:dyDescent="0.2">
      <c r="A232" s="3">
        <f t="shared" si="30"/>
        <v>6.6600000000000108</v>
      </c>
      <c r="B232" s="3">
        <f t="shared" si="27"/>
        <v>8.8565545971095977E-2</v>
      </c>
      <c r="C232" s="3">
        <f t="shared" si="35"/>
        <v>14.024288618831983</v>
      </c>
      <c r="D232" s="3">
        <f t="shared" si="31"/>
        <v>4.9050000000000002</v>
      </c>
      <c r="E232" s="3">
        <f t="shared" si="34"/>
        <v>4.9030032837799267</v>
      </c>
      <c r="F232" s="3">
        <f t="shared" si="32"/>
        <v>1.99671622007358E-3</v>
      </c>
      <c r="G232" s="3">
        <f t="shared" si="28"/>
        <v>3.9934324401471599E-3</v>
      </c>
      <c r="H232" s="5">
        <f t="shared" si="33"/>
        <v>6.6600000000000108</v>
      </c>
      <c r="I232">
        <f t="shared" si="29"/>
        <v>8.8565545971095977E-2</v>
      </c>
    </row>
    <row r="233" spans="1:9" x14ac:dyDescent="0.2">
      <c r="A233" s="3">
        <f t="shared" si="30"/>
        <v>6.690000000000011</v>
      </c>
      <c r="B233" s="3">
        <f t="shared" si="27"/>
        <v>8.5616079011687829E-2</v>
      </c>
      <c r="C233" s="3">
        <f t="shared" si="35"/>
        <v>14.024408421805187</v>
      </c>
      <c r="D233" s="3">
        <f t="shared" si="31"/>
        <v>4.9050000000000002</v>
      </c>
      <c r="E233" s="3">
        <f t="shared" si="34"/>
        <v>4.903087052289818</v>
      </c>
      <c r="F233" s="3">
        <f t="shared" si="32"/>
        <v>1.9129477101822445E-3</v>
      </c>
      <c r="G233" s="3">
        <f t="shared" si="28"/>
        <v>3.825895420364489E-3</v>
      </c>
      <c r="H233" s="5">
        <f t="shared" si="33"/>
        <v>6.690000000000011</v>
      </c>
      <c r="I233">
        <f t="shared" si="29"/>
        <v>8.5616079011687829E-2</v>
      </c>
    </row>
    <row r="234" spans="1:9" x14ac:dyDescent="0.2">
      <c r="A234" s="3">
        <f t="shared" si="30"/>
        <v>6.7200000000000113</v>
      </c>
      <c r="B234" s="3">
        <f t="shared" si="27"/>
        <v>8.2761478193017324E-2</v>
      </c>
      <c r="C234" s="3">
        <f t="shared" si="35"/>
        <v>14.024523198667799</v>
      </c>
      <c r="D234" s="3">
        <f t="shared" si="31"/>
        <v>4.9050000000000002</v>
      </c>
      <c r="E234" s="3">
        <f t="shared" si="34"/>
        <v>4.9031673071190962</v>
      </c>
      <c r="F234" s="3">
        <f t="shared" si="32"/>
        <v>1.832692880904041E-3</v>
      </c>
      <c r="G234" s="3">
        <f t="shared" si="28"/>
        <v>3.6653857618080821E-3</v>
      </c>
      <c r="H234" s="5">
        <f t="shared" si="33"/>
        <v>6.7200000000000113</v>
      </c>
      <c r="I234">
        <f t="shared" si="29"/>
        <v>8.2761478193017324E-2</v>
      </c>
    </row>
    <row r="235" spans="1:9" x14ac:dyDescent="0.2">
      <c r="A235" s="3">
        <f t="shared" si="30"/>
        <v>6.7500000000000115</v>
      </c>
      <c r="B235" s="3">
        <f t="shared" si="27"/>
        <v>7.9998838230518177E-2</v>
      </c>
      <c r="C235" s="3">
        <f t="shared" si="35"/>
        <v>14.024633160240652</v>
      </c>
      <c r="D235" s="3">
        <f t="shared" si="31"/>
        <v>4.9050000000000002</v>
      </c>
      <c r="E235" s="3">
        <f t="shared" si="34"/>
        <v>4.9032441955943922</v>
      </c>
      <c r="F235" s="3">
        <f t="shared" si="32"/>
        <v>1.7558044056080746E-3</v>
      </c>
      <c r="G235" s="3">
        <f t="shared" si="28"/>
        <v>3.5116088112161492E-3</v>
      </c>
      <c r="H235" s="5">
        <f t="shared" si="33"/>
        <v>6.7500000000000115</v>
      </c>
      <c r="I235">
        <f t="shared" si="29"/>
        <v>7.9998838230518177E-2</v>
      </c>
    </row>
    <row r="236" spans="1:9" x14ac:dyDescent="0.2">
      <c r="A236" s="3">
        <f t="shared" si="30"/>
        <v>6.7800000000000118</v>
      </c>
      <c r="B236" s="3">
        <f t="shared" si="27"/>
        <v>7.7325336341312792E-2</v>
      </c>
      <c r="C236" s="3">
        <f t="shared" si="35"/>
        <v>14.024738508504988</v>
      </c>
      <c r="D236" s="3">
        <f t="shared" si="31"/>
        <v>4.9050000000000002</v>
      </c>
      <c r="E236" s="3">
        <f t="shared" si="34"/>
        <v>4.903317858869543</v>
      </c>
      <c r="F236" s="3">
        <f t="shared" si="32"/>
        <v>1.682141130457282E-3</v>
      </c>
      <c r="G236" s="3">
        <f t="shared" si="28"/>
        <v>3.3642822609145639E-3</v>
      </c>
      <c r="H236" s="5">
        <f t="shared" si="33"/>
        <v>6.7800000000000118</v>
      </c>
      <c r="I236">
        <f t="shared" si="29"/>
        <v>7.7325336341312792E-2</v>
      </c>
    </row>
    <row r="237" spans="1:9" x14ac:dyDescent="0.2">
      <c r="A237" s="3">
        <f t="shared" si="30"/>
        <v>6.810000000000012</v>
      </c>
      <c r="B237" s="3">
        <f t="shared" si="27"/>
        <v>7.4738230198189495E-2</v>
      </c>
      <c r="C237" s="3">
        <f t="shared" si="35"/>
        <v>14.024839436972815</v>
      </c>
      <c r="D237" s="3">
        <f t="shared" si="31"/>
        <v>4.9050000000000002</v>
      </c>
      <c r="E237" s="3">
        <f t="shared" si="34"/>
        <v>4.9033884321838581</v>
      </c>
      <c r="F237" s="3">
        <f t="shared" si="32"/>
        <v>1.6115678161421343E-3</v>
      </c>
      <c r="G237" s="3">
        <f t="shared" si="28"/>
        <v>3.2231356322842686E-3</v>
      </c>
      <c r="H237" s="5">
        <f t="shared" si="33"/>
        <v>6.810000000000012</v>
      </c>
      <c r="I237">
        <f t="shared" si="29"/>
        <v>7.4738230198189495E-2</v>
      </c>
    </row>
    <row r="238" spans="1:9" x14ac:dyDescent="0.2">
      <c r="A238" s="3">
        <f t="shared" si="30"/>
        <v>6.8400000000000123</v>
      </c>
      <c r="B238" s="3">
        <f t="shared" si="27"/>
        <v>7.2234855920440877E-2</v>
      </c>
      <c r="C238" s="3">
        <f t="shared" si="35"/>
        <v>14.024936131041784</v>
      </c>
      <c r="D238" s="3">
        <f t="shared" si="31"/>
        <v>4.9050000000000002</v>
      </c>
      <c r="E238" s="3">
        <f t="shared" si="34"/>
        <v>4.9034560451095972</v>
      </c>
      <c r="F238" s="3">
        <f t="shared" si="32"/>
        <v>1.5439548904030431E-3</v>
      </c>
      <c r="G238" s="3">
        <f t="shared" si="28"/>
        <v>3.0879097808060862E-3</v>
      </c>
      <c r="H238" s="5">
        <f t="shared" si="33"/>
        <v>6.8400000000000123</v>
      </c>
      <c r="I238">
        <f t="shared" si="29"/>
        <v>7.2234855920440877E-2</v>
      </c>
    </row>
    <row r="239" spans="1:9" x14ac:dyDescent="0.2">
      <c r="A239" s="3">
        <f t="shared" si="30"/>
        <v>6.8700000000000125</v>
      </c>
      <c r="B239" s="3">
        <f t="shared" si="27"/>
        <v>6.9812626100603334E-2</v>
      </c>
      <c r="C239" s="3">
        <f t="shared" si="35"/>
        <v>14.025028768335208</v>
      </c>
      <c r="D239" s="3">
        <f t="shared" si="31"/>
        <v>4.9050000000000002</v>
      </c>
      <c r="E239" s="3">
        <f t="shared" si="34"/>
        <v>4.9035208217891304</v>
      </c>
      <c r="F239" s="3">
        <f t="shared" si="32"/>
        <v>1.479178210869847E-3</v>
      </c>
      <c r="G239" s="3">
        <f t="shared" si="28"/>
        <v>2.958356421739694E-3</v>
      </c>
      <c r="H239" s="5">
        <f t="shared" si="33"/>
        <v>6.8700000000000125</v>
      </c>
      <c r="I239">
        <f t="shared" si="29"/>
        <v>6.9812626100603334E-2</v>
      </c>
    </row>
    <row r="240" spans="1:9" x14ac:dyDescent="0.2">
      <c r="A240" s="3">
        <f t="shared" si="30"/>
        <v>6.9000000000000128</v>
      </c>
      <c r="B240" s="3">
        <f t="shared" si="27"/>
        <v>6.7469027867702744E-2</v>
      </c>
      <c r="C240" s="3">
        <f t="shared" si="35"/>
        <v>14.025117519027861</v>
      </c>
      <c r="D240" s="3">
        <f t="shared" si="31"/>
        <v>4.9050000000000002</v>
      </c>
      <c r="E240" s="3">
        <f t="shared" si="34"/>
        <v>4.9035828811621993</v>
      </c>
      <c r="F240" s="3">
        <f t="shared" si="32"/>
        <v>1.4171188378009347E-3</v>
      </c>
      <c r="G240" s="3">
        <f t="shared" si="28"/>
        <v>2.8342376756018695E-3</v>
      </c>
      <c r="H240" s="5">
        <f t="shared" si="33"/>
        <v>6.9000000000000128</v>
      </c>
      <c r="I240">
        <f t="shared" si="29"/>
        <v>6.7469027867702744E-2</v>
      </c>
    </row>
    <row r="241" spans="1:9" x14ac:dyDescent="0.2">
      <c r="A241" s="3">
        <f t="shared" si="30"/>
        <v>6.930000000000013</v>
      </c>
      <c r="B241" s="3">
        <f t="shared" si="27"/>
        <v>6.5201620987342335E-2</v>
      </c>
      <c r="C241" s="3">
        <f t="shared" si="35"/>
        <v>14.025202546158129</v>
      </c>
      <c r="D241" s="3">
        <f t="shared" si="31"/>
        <v>4.9050000000000002</v>
      </c>
      <c r="E241" s="3">
        <f t="shared" si="34"/>
        <v>4.9036423371836833</v>
      </c>
      <c r="F241" s="3">
        <f t="shared" si="32"/>
        <v>1.3576628163169957E-3</v>
      </c>
      <c r="G241" s="3">
        <f t="shared" si="28"/>
        <v>2.7153256326339914E-3</v>
      </c>
      <c r="H241" s="5">
        <f t="shared" si="33"/>
        <v>6.930000000000013</v>
      </c>
      <c r="I241">
        <f t="shared" si="29"/>
        <v>6.5201620987342335E-2</v>
      </c>
    </row>
    <row r="242" spans="1:9" x14ac:dyDescent="0.2">
      <c r="A242" s="3">
        <f t="shared" si="30"/>
        <v>6.9600000000000133</v>
      </c>
      <c r="B242" s="3">
        <f t="shared" si="27"/>
        <v>6.3008035998117981E-2</v>
      </c>
      <c r="C242" s="3">
        <f t="shared" si="35"/>
        <v>14.025284005927107</v>
      </c>
      <c r="D242" s="3">
        <f t="shared" si="31"/>
        <v>4.9050000000000002</v>
      </c>
      <c r="E242" s="3">
        <f t="shared" si="34"/>
        <v>4.9036992990322759</v>
      </c>
      <c r="F242" s="3">
        <f t="shared" si="32"/>
        <v>1.3007009677243886E-3</v>
      </c>
      <c r="G242" s="3">
        <f t="shared" si="28"/>
        <v>2.6014019354487772E-3</v>
      </c>
      <c r="H242" s="5">
        <f t="shared" si="33"/>
        <v>6.9600000000000133</v>
      </c>
      <c r="I242">
        <f t="shared" si="29"/>
        <v>6.3008035998117981E-2</v>
      </c>
    </row>
    <row r="243" spans="1:9" x14ac:dyDescent="0.2">
      <c r="A243" s="3">
        <f t="shared" si="30"/>
        <v>6.9900000000000135</v>
      </c>
      <c r="B243" s="3">
        <f t="shared" si="27"/>
        <v>6.088597238405366E-2</v>
      </c>
      <c r="C243" s="3">
        <f t="shared" si="35"/>
        <v>14.025362047985171</v>
      </c>
      <c r="D243" s="3">
        <f t="shared" si="31"/>
        <v>4.9050000000000002</v>
      </c>
      <c r="E243" s="3">
        <f t="shared" si="34"/>
        <v>4.9037538713104549</v>
      </c>
      <c r="F243" s="3">
        <f t="shared" si="32"/>
        <v>1.2461286895453227E-3</v>
      </c>
      <c r="G243" s="3">
        <f t="shared" si="28"/>
        <v>2.4922573790906455E-3</v>
      </c>
      <c r="H243" s="5">
        <f t="shared" si="33"/>
        <v>6.9900000000000135</v>
      </c>
      <c r="I243">
        <f t="shared" si="29"/>
        <v>6.088597238405366E-2</v>
      </c>
    </row>
    <row r="244" spans="1:9" x14ac:dyDescent="0.2">
      <c r="A244" s="3">
        <f t="shared" si="30"/>
        <v>7.0200000000000138</v>
      </c>
      <c r="B244" s="3">
        <f t="shared" si="27"/>
        <v>5.8833196784415176E-2</v>
      </c>
      <c r="C244" s="3">
        <f t="shared" si="35"/>
        <v>14.025436815706543</v>
      </c>
      <c r="D244" s="3">
        <f t="shared" si="31"/>
        <v>4.9050000000000002</v>
      </c>
      <c r="E244" s="3">
        <f t="shared" si="34"/>
        <v>4.9038061542360776</v>
      </c>
      <c r="F244" s="3">
        <f t="shared" si="32"/>
        <v>1.1938457639226741E-3</v>
      </c>
      <c r="G244" s="3">
        <f t="shared" si="28"/>
        <v>2.3876915278453481E-3</v>
      </c>
      <c r="H244" s="5">
        <f t="shared" si="33"/>
        <v>7.0200000000000138</v>
      </c>
      <c r="I244">
        <f t="shared" si="29"/>
        <v>5.8833196784415176E-2</v>
      </c>
    </row>
    <row r="245" spans="1:9" x14ac:dyDescent="0.2">
      <c r="A245" s="3">
        <f t="shared" si="30"/>
        <v>7.050000000000014</v>
      </c>
      <c r="B245" s="3">
        <f t="shared" si="27"/>
        <v>5.6847541238532057E-2</v>
      </c>
      <c r="C245" s="3">
        <f t="shared" si="35"/>
        <v>14.025508446452379</v>
      </c>
      <c r="D245" s="3">
        <f t="shared" si="31"/>
        <v>4.9050000000000002</v>
      </c>
      <c r="E245" s="3">
        <f t="shared" si="34"/>
        <v>4.9038562438259943</v>
      </c>
      <c r="F245" s="3">
        <f t="shared" si="32"/>
        <v>1.1437561740059721E-3</v>
      </c>
      <c r="G245" s="3">
        <f t="shared" si="28"/>
        <v>2.2875123480119441E-3</v>
      </c>
      <c r="H245" s="5">
        <f t="shared" si="33"/>
        <v>7.050000000000014</v>
      </c>
      <c r="I245">
        <f t="shared" si="29"/>
        <v>5.6847541238532057E-2</v>
      </c>
    </row>
    <row r="246" spans="1:9" x14ac:dyDescent="0.2">
      <c r="A246" s="3">
        <f t="shared" si="30"/>
        <v>7.0800000000000143</v>
      </c>
      <c r="B246" s="3">
        <f t="shared" si="27"/>
        <v>5.4926901467687264E-2</v>
      </c>
      <c r="C246" s="3">
        <f t="shared" si="35"/>
        <v>14.02557707182282</v>
      </c>
      <c r="D246" s="3">
        <f t="shared" si="31"/>
        <v>4.9050000000000002</v>
      </c>
      <c r="E246" s="3">
        <f t="shared" si="34"/>
        <v>4.9039042320719686</v>
      </c>
      <c r="F246" s="3">
        <f t="shared" si="32"/>
        <v>1.0957679280316768E-3</v>
      </c>
      <c r="G246" s="3">
        <f t="shared" si="28"/>
        <v>2.1915358560633535E-3</v>
      </c>
      <c r="H246" s="5">
        <f t="shared" si="33"/>
        <v>7.0800000000000143</v>
      </c>
      <c r="I246">
        <f t="shared" si="29"/>
        <v>5.4926901467687264E-2</v>
      </c>
    </row>
    <row r="247" spans="1:9" x14ac:dyDescent="0.2">
      <c r="A247" s="3">
        <f t="shared" si="30"/>
        <v>7.1100000000000145</v>
      </c>
      <c r="B247" s="3">
        <f t="shared" si="27"/>
        <v>5.3069235192057918E-2</v>
      </c>
      <c r="C247" s="3">
        <f t="shared" si="35"/>
        <v>14.025642817898502</v>
      </c>
      <c r="D247" s="3">
        <f t="shared" si="31"/>
        <v>4.9050000000000002</v>
      </c>
      <c r="E247" s="3">
        <f t="shared" si="34"/>
        <v>4.9039502071092587</v>
      </c>
      <c r="F247" s="3">
        <f t="shared" si="32"/>
        <v>1.0497928907415854E-3</v>
      </c>
      <c r="G247" s="3">
        <f t="shared" si="28"/>
        <v>2.0995857814831709E-3</v>
      </c>
      <c r="H247" s="5">
        <f t="shared" si="33"/>
        <v>7.1100000000000145</v>
      </c>
      <c r="I247">
        <f t="shared" si="29"/>
        <v>5.3069235192057918E-2</v>
      </c>
    </row>
    <row r="248" spans="1:9" x14ac:dyDescent="0.2">
      <c r="A248" s="3">
        <f t="shared" si="30"/>
        <v>7.1400000000000148</v>
      </c>
      <c r="B248" s="3">
        <f t="shared" si="27"/>
        <v>5.1272560483527151E-2</v>
      </c>
      <c r="C248" s="3">
        <f t="shared" si="35"/>
        <v>14.025705805471947</v>
      </c>
      <c r="D248" s="3">
        <f t="shared" si="31"/>
        <v>4.9050000000000002</v>
      </c>
      <c r="E248" s="3">
        <f t="shared" si="34"/>
        <v>4.9039942533781451</v>
      </c>
      <c r="F248" s="3">
        <f t="shared" si="32"/>
        <v>1.0057466218551525E-3</v>
      </c>
      <c r="G248" s="3">
        <f t="shared" si="28"/>
        <v>2.011493243710305E-3</v>
      </c>
      <c r="H248" s="5">
        <f t="shared" si="33"/>
        <v>7.1400000000000148</v>
      </c>
      <c r="I248">
        <f t="shared" si="29"/>
        <v>5.1272560483527151E-2</v>
      </c>
    </row>
    <row r="249" spans="1:9" x14ac:dyDescent="0.2">
      <c r="A249" s="3">
        <f t="shared" si="30"/>
        <v>7.170000000000015</v>
      </c>
      <c r="B249" s="3">
        <f t="shared" si="27"/>
        <v>4.9534954153759372E-2</v>
      </c>
      <c r="C249" s="3">
        <f t="shared" si="35"/>
        <v>14.025766150269259</v>
      </c>
      <c r="D249" s="3">
        <f t="shared" si="31"/>
        <v>4.9050000000000002</v>
      </c>
      <c r="E249" s="3">
        <f t="shared" si="34"/>
        <v>4.9040364517787047</v>
      </c>
      <c r="F249" s="3">
        <f t="shared" si="32"/>
        <v>9.635482212955182E-4</v>
      </c>
      <c r="G249" s="3">
        <f t="shared" si="28"/>
        <v>1.9270964425910364E-3</v>
      </c>
      <c r="H249" s="5">
        <f t="shared" si="33"/>
        <v>7.170000000000015</v>
      </c>
      <c r="I249">
        <f t="shared" si="29"/>
        <v>4.9534954153759372E-2</v>
      </c>
    </row>
    <row r="250" spans="1:9" x14ac:dyDescent="0.2">
      <c r="A250" s="3">
        <f t="shared" si="30"/>
        <v>7.2000000000000153</v>
      </c>
      <c r="B250" s="3">
        <f t="shared" si="27"/>
        <v>4.7854550177264261E-2</v>
      </c>
      <c r="C250" s="3">
        <f t="shared" si="35"/>
        <v>14.025823963162537</v>
      </c>
      <c r="D250" s="3">
        <f t="shared" si="31"/>
        <v>4.9050000000000002</v>
      </c>
      <c r="E250" s="3">
        <f t="shared" si="34"/>
        <v>4.9040768798191117</v>
      </c>
      <c r="F250" s="3">
        <f t="shared" si="32"/>
        <v>9.2312018088858139E-4</v>
      </c>
      <c r="G250" s="3">
        <f t="shared" si="28"/>
        <v>1.8462403617771628E-3</v>
      </c>
      <c r="H250" s="5">
        <f t="shared" si="33"/>
        <v>7.2000000000000153</v>
      </c>
      <c r="I250">
        <f t="shared" si="29"/>
        <v>4.7854550177264261E-2</v>
      </c>
    </row>
    <row r="251" spans="1:9" x14ac:dyDescent="0.2">
      <c r="A251" s="3">
        <f t="shared" si="30"/>
        <v>7.2300000000000155</v>
      </c>
      <c r="B251" s="3">
        <f t="shared" si="27"/>
        <v>4.6229538148682248E-2</v>
      </c>
      <c r="C251" s="3">
        <f t="shared" si="35"/>
        <v>14.025879350373391</v>
      </c>
      <c r="D251" s="3">
        <f t="shared" si="31"/>
        <v>4.9050000000000002</v>
      </c>
      <c r="E251" s="3">
        <f t="shared" si="34"/>
        <v>4.9041156117577431</v>
      </c>
      <c r="F251" s="3">
        <f t="shared" si="32"/>
        <v>8.8438824225711699E-4</v>
      </c>
      <c r="G251" s="3">
        <f t="shared" si="28"/>
        <v>1.768776484514234E-3</v>
      </c>
      <c r="H251" s="5">
        <f t="shared" si="33"/>
        <v>7.2300000000000155</v>
      </c>
      <c r="I251">
        <f t="shared" si="29"/>
        <v>4.6229538148682248E-2</v>
      </c>
    </row>
    <row r="252" spans="1:9" x14ac:dyDescent="0.2">
      <c r="A252" s="3">
        <f t="shared" si="30"/>
        <v>7.2600000000000158</v>
      </c>
      <c r="B252" s="3">
        <f t="shared" si="27"/>
        <v>4.4658161774943937E-2</v>
      </c>
      <c r="C252" s="3">
        <f t="shared" si="35"/>
        <v>14.025932413667926</v>
      </c>
      <c r="D252" s="3">
        <f t="shared" si="31"/>
        <v>4.9050000000000002</v>
      </c>
      <c r="E252" s="3">
        <f t="shared" si="34"/>
        <v>4.9041527187393292</v>
      </c>
      <c r="F252" s="3">
        <f t="shared" si="32"/>
        <v>8.4728126067101783E-4</v>
      </c>
      <c r="G252" s="3">
        <f t="shared" si="28"/>
        <v>1.6945625213420357E-3</v>
      </c>
      <c r="H252" s="5">
        <f t="shared" si="33"/>
        <v>7.2600000000000158</v>
      </c>
      <c r="I252">
        <f t="shared" si="29"/>
        <v>4.4658161774943937E-2</v>
      </c>
    </row>
    <row r="253" spans="1:9" x14ac:dyDescent="0.2">
      <c r="A253" s="3">
        <f t="shared" si="30"/>
        <v>7.290000000000016</v>
      </c>
      <c r="B253" s="3">
        <f t="shared" si="27"/>
        <v>4.3138717400639792E-2</v>
      </c>
      <c r="C253" s="3">
        <f t="shared" si="35"/>
        <v>14.025983250543566</v>
      </c>
      <c r="D253" s="3">
        <f t="shared" si="31"/>
        <v>4.9050000000000002</v>
      </c>
      <c r="E253" s="3">
        <f t="shared" si="34"/>
        <v>4.9041882689254193</v>
      </c>
      <c r="F253" s="3">
        <f t="shared" si="32"/>
        <v>8.1173107458099025E-4</v>
      </c>
      <c r="G253" s="3">
        <f t="shared" si="28"/>
        <v>1.6234621491619805E-3</v>
      </c>
      <c r="H253" s="5">
        <f t="shared" si="33"/>
        <v>7.290000000000016</v>
      </c>
      <c r="I253">
        <f t="shared" si="29"/>
        <v>4.3138717400639792E-2</v>
      </c>
    </row>
    <row r="254" spans="1:9" x14ac:dyDescent="0.2">
      <c r="A254" s="3">
        <f t="shared" si="30"/>
        <v>7.3200000000000163</v>
      </c>
      <c r="B254" s="3">
        <f t="shared" si="27"/>
        <v>4.1669552567326629E-2</v>
      </c>
      <c r="C254" s="3">
        <f t="shared" si="35"/>
        <v>14.026031954408042</v>
      </c>
      <c r="D254" s="3">
        <f t="shared" si="31"/>
        <v>4.9050000000000002</v>
      </c>
      <c r="E254" s="3">
        <f t="shared" si="34"/>
        <v>4.9042223276193804</v>
      </c>
      <c r="F254" s="3">
        <f t="shared" si="32"/>
        <v>7.7767238061987598E-4</v>
      </c>
      <c r="G254" s="3">
        <f t="shared" si="28"/>
        <v>1.555344761239752E-3</v>
      </c>
      <c r="H254" s="5">
        <f t="shared" si="33"/>
        <v>7.3200000000000163</v>
      </c>
      <c r="I254">
        <f t="shared" si="29"/>
        <v>4.1669552567326629E-2</v>
      </c>
    </row>
    <row r="255" spans="1:9" x14ac:dyDescent="0.2">
      <c r="A255" s="3">
        <f t="shared" si="30"/>
        <v>7.3500000000000165</v>
      </c>
      <c r="B255" s="3">
        <f t="shared" si="27"/>
        <v>4.0249064606016065E-2</v>
      </c>
      <c r="C255" s="3">
        <f t="shared" si="35"/>
        <v>14.02607861475088</v>
      </c>
      <c r="D255" s="3">
        <f t="shared" si="31"/>
        <v>4.9050000000000002</v>
      </c>
      <c r="E255" s="3">
        <f t="shared" si="34"/>
        <v>4.9042549573861631</v>
      </c>
      <c r="F255" s="3">
        <f t="shared" si="32"/>
        <v>7.4504261383712134E-4</v>
      </c>
      <c r="G255" s="3">
        <f t="shared" si="28"/>
        <v>1.4900852276742427E-3</v>
      </c>
      <c r="H255" s="5">
        <f t="shared" si="33"/>
        <v>7.3500000000000165</v>
      </c>
      <c r="I255">
        <f t="shared" si="29"/>
        <v>4.0249064606016065E-2</v>
      </c>
    </row>
    <row r="256" spans="1:9" x14ac:dyDescent="0.2">
      <c r="A256" s="3">
        <f t="shared" si="30"/>
        <v>7.3800000000000168</v>
      </c>
      <c r="B256" s="3">
        <f t="shared" si="27"/>
        <v>3.8875699261295277E-2</v>
      </c>
      <c r="C256" s="3">
        <f t="shared" si="35"/>
        <v>14.026123317307709</v>
      </c>
      <c r="D256" s="3">
        <f t="shared" si="31"/>
        <v>4.9050000000000002</v>
      </c>
      <c r="E256" s="3">
        <f t="shared" si="34"/>
        <v>4.9042862181670728</v>
      </c>
      <c r="F256" s="3">
        <f t="shared" si="32"/>
        <v>7.1378183292747366E-4</v>
      </c>
      <c r="G256" s="3">
        <f t="shared" si="28"/>
        <v>1.4275636658549473E-3</v>
      </c>
      <c r="H256" s="5">
        <f t="shared" si="33"/>
        <v>7.3800000000000168</v>
      </c>
      <c r="I256">
        <f t="shared" si="29"/>
        <v>3.8875699261295277E-2</v>
      </c>
    </row>
    <row r="257" spans="1:9" x14ac:dyDescent="0.2">
      <c r="A257" s="3">
        <f t="shared" si="30"/>
        <v>7.410000000000017</v>
      </c>
      <c r="B257" s="3">
        <f t="shared" si="27"/>
        <v>3.7547949348798279E-2</v>
      </c>
      <c r="C257" s="3">
        <f t="shared" si="35"/>
        <v>14.026166144217685</v>
      </c>
      <c r="D257" s="3">
        <f t="shared" si="31"/>
        <v>4.9050000000000002</v>
      </c>
      <c r="E257" s="3">
        <f t="shared" si="34"/>
        <v>4.9043161673897151</v>
      </c>
      <c r="F257" s="3">
        <f t="shared" si="32"/>
        <v>6.8383261028515108E-4</v>
      </c>
      <c r="G257" s="3">
        <f t="shared" si="28"/>
        <v>1.3676652205703022E-3</v>
      </c>
      <c r="H257" s="5">
        <f t="shared" si="33"/>
        <v>7.410000000000017</v>
      </c>
      <c r="I257">
        <f t="shared" si="29"/>
        <v>3.7547949348798279E-2</v>
      </c>
    </row>
    <row r="258" spans="1:9" x14ac:dyDescent="0.2">
      <c r="A258" s="3">
        <f t="shared" si="30"/>
        <v>7.4400000000000173</v>
      </c>
      <c r="B258" s="3">
        <f t="shared" si="27"/>
        <v>3.6264353443807781E-2</v>
      </c>
      <c r="C258" s="3">
        <f t="shared" si="35"/>
        <v>14.026207174174301</v>
      </c>
      <c r="D258" s="3">
        <f t="shared" si="31"/>
        <v>4.9050000000000002</v>
      </c>
      <c r="E258" s="3">
        <f t="shared" si="34"/>
        <v>4.9043448600733504</v>
      </c>
      <c r="F258" s="3">
        <f t="shared" si="32"/>
        <v>6.5513992664989473E-4</v>
      </c>
      <c r="G258" s="3">
        <f t="shared" si="28"/>
        <v>1.3102798532997895E-3</v>
      </c>
      <c r="H258" s="5">
        <f t="shared" si="33"/>
        <v>7.4400000000000173</v>
      </c>
      <c r="I258">
        <f t="shared" si="29"/>
        <v>3.6264353443807781E-2</v>
      </c>
    </row>
    <row r="259" spans="1:9" x14ac:dyDescent="0.2">
      <c r="A259" s="3">
        <f t="shared" si="30"/>
        <v>7.4700000000000175</v>
      </c>
      <c r="B259" s="3">
        <f t="shared" si="27"/>
        <v>3.5023494600900366E-2</v>
      </c>
      <c r="C259" s="3">
        <f t="shared" si="35"/>
        <v>14.026246482569901</v>
      </c>
      <c r="D259" s="3">
        <f t="shared" si="31"/>
        <v>4.9050000000000002</v>
      </c>
      <c r="E259" s="3">
        <f t="shared" si="34"/>
        <v>4.9043723489298401</v>
      </c>
      <c r="F259" s="3">
        <f t="shared" si="32"/>
        <v>6.2765107016016231E-4</v>
      </c>
      <c r="G259" s="3">
        <f t="shared" si="28"/>
        <v>1.2553021403203246E-3</v>
      </c>
      <c r="H259" s="5">
        <f t="shared" si="33"/>
        <v>7.4700000000000175</v>
      </c>
      <c r="I259">
        <f t="shared" si="29"/>
        <v>3.5023494600900366E-2</v>
      </c>
    </row>
    <row r="260" spans="1:9" x14ac:dyDescent="0.2">
      <c r="A260" s="3">
        <f t="shared" si="30"/>
        <v>7.5000000000000178</v>
      </c>
      <c r="B260" s="3">
        <f t="shared" si="27"/>
        <v>3.3823999104965079E-2</v>
      </c>
      <c r="C260" s="3">
        <f t="shared" si="35"/>
        <v>14.026284141634111</v>
      </c>
      <c r="D260" s="3">
        <f t="shared" si="31"/>
        <v>4.9050000000000002</v>
      </c>
      <c r="E260" s="3">
        <f t="shared" si="34"/>
        <v>4.9043986844603564</v>
      </c>
      <c r="F260" s="3">
        <f t="shared" si="32"/>
        <v>6.0131553964382078E-4</v>
      </c>
      <c r="G260" s="3">
        <f t="shared" si="28"/>
        <v>1.2026310792876416E-3</v>
      </c>
      <c r="H260" s="5">
        <f t="shared" si="33"/>
        <v>7.5000000000000178</v>
      </c>
      <c r="I260">
        <f t="shared" si="29"/>
        <v>3.3823999104965079E-2</v>
      </c>
    </row>
    <row r="261" spans="1:9" x14ac:dyDescent="0.2">
      <c r="A261" s="3">
        <f t="shared" si="30"/>
        <v>7.530000000000018</v>
      </c>
      <c r="B261" s="3">
        <f t="shared" si="27"/>
        <v>3.2664535251672282E-2</v>
      </c>
      <c r="C261" s="3">
        <f t="shared" si="35"/>
        <v>14.02632022056649</v>
      </c>
      <c r="D261" s="3">
        <f t="shared" si="31"/>
        <v>4.9050000000000002</v>
      </c>
      <c r="E261" s="3">
        <f t="shared" si="34"/>
        <v>4.9044239150480564</v>
      </c>
      <c r="F261" s="3">
        <f t="shared" si="32"/>
        <v>5.760849519438338E-4</v>
      </c>
      <c r="G261" s="3">
        <f t="shared" si="28"/>
        <v>1.1521699038876676E-3</v>
      </c>
      <c r="H261" s="5">
        <f t="shared" si="33"/>
        <v>7.530000000000018</v>
      </c>
      <c r="I261">
        <f t="shared" si="29"/>
        <v>3.2664535251672282E-2</v>
      </c>
    </row>
    <row r="262" spans="1:9" x14ac:dyDescent="0.2">
      <c r="A262" s="3">
        <f t="shared" si="30"/>
        <v>7.5600000000000183</v>
      </c>
      <c r="B262" s="3">
        <f t="shared" si="27"/>
        <v>3.1543812158553855E-2</v>
      </c>
      <c r="C262" s="3">
        <f t="shared" si="35"/>
        <v>14.026354785663607</v>
      </c>
      <c r="D262" s="3">
        <f t="shared" si="31"/>
        <v>4.9050000000000002</v>
      </c>
      <c r="E262" s="3">
        <f t="shared" si="34"/>
        <v>4.9044480870468607</v>
      </c>
      <c r="F262" s="3">
        <f t="shared" si="32"/>
        <v>5.5191295313949951E-4</v>
      </c>
      <c r="G262" s="3">
        <f t="shared" si="28"/>
        <v>1.103825906278999E-3</v>
      </c>
      <c r="H262" s="5">
        <f t="shared" si="33"/>
        <v>7.5600000000000183</v>
      </c>
      <c r="I262">
        <f t="shared" si="29"/>
        <v>3.1543812158553855E-2</v>
      </c>
    </row>
    <row r="263" spans="1:9" x14ac:dyDescent="0.2">
      <c r="A263" s="3">
        <f t="shared" si="30"/>
        <v>7.5900000000000185</v>
      </c>
      <c r="B263" s="3">
        <f t="shared" si="27"/>
        <v>3.0460578604584638E-2</v>
      </c>
      <c r="C263" s="3">
        <f t="shared" si="35"/>
        <v>14.026387900440795</v>
      </c>
      <c r="D263" s="3">
        <f t="shared" si="31"/>
        <v>4.9050000000000002</v>
      </c>
      <c r="E263" s="3">
        <f t="shared" si="34"/>
        <v>4.904471244866528</v>
      </c>
      <c r="F263" s="3">
        <f t="shared" si="32"/>
        <v>5.2875513347228065E-4</v>
      </c>
      <c r="G263" s="3">
        <f t="shared" si="28"/>
        <v>1.0575102669445613E-3</v>
      </c>
      <c r="H263" s="5">
        <f t="shared" si="33"/>
        <v>7.5900000000000185</v>
      </c>
      <c r="I263">
        <f t="shared" si="29"/>
        <v>3.0460578604584638E-2</v>
      </c>
    </row>
    <row r="264" spans="1:9" x14ac:dyDescent="0.2">
      <c r="A264" s="3">
        <f t="shared" si="30"/>
        <v>7.6200000000000188</v>
      </c>
      <c r="B264" s="3">
        <f t="shared" si="27"/>
        <v>2.9413621899264296E-2</v>
      </c>
      <c r="C264" s="3">
        <f t="shared" si="35"/>
        <v>14.026419625748805</v>
      </c>
      <c r="D264" s="3">
        <f t="shared" si="31"/>
        <v>4.9050000000000002</v>
      </c>
      <c r="E264" s="3">
        <f t="shared" si="34"/>
        <v>4.9044934310541528</v>
      </c>
      <c r="F264" s="3">
        <f t="shared" si="32"/>
        <v>5.0656894584744094E-4</v>
      </c>
      <c r="G264" s="3">
        <f t="shared" si="28"/>
        <v>1.0131378916948819E-3</v>
      </c>
      <c r="H264" s="5">
        <f t="shared" si="33"/>
        <v>7.6200000000000188</v>
      </c>
      <c r="I264">
        <f t="shared" si="29"/>
        <v>2.9413621899264296E-2</v>
      </c>
    </row>
    <row r="265" spans="1:9" x14ac:dyDescent="0.2">
      <c r="A265" s="3">
        <f t="shared" si="30"/>
        <v>7.650000000000019</v>
      </c>
      <c r="B265" s="3">
        <f t="shared" si="27"/>
        <v>2.8401766779262413E-2</v>
      </c>
      <c r="C265" s="3">
        <f t="shared" si="35"/>
        <v>14.026450019885555</v>
      </c>
      <c r="D265" s="3">
        <f t="shared" si="31"/>
        <v>4.9050000000000002</v>
      </c>
      <c r="E265" s="3">
        <f t="shared" si="34"/>
        <v>4.9045146863722628</v>
      </c>
      <c r="F265" s="3">
        <f t="shared" si="32"/>
        <v>4.8531362773740483E-4</v>
      </c>
      <c r="G265" s="3">
        <f t="shared" si="28"/>
        <v>9.7062725547480966E-4</v>
      </c>
      <c r="H265" s="5">
        <f t="shared" si="33"/>
        <v>7.650000000000019</v>
      </c>
      <c r="I265">
        <f t="shared" si="29"/>
        <v>2.8401766779262413E-2</v>
      </c>
    </row>
    <row r="266" spans="1:9" x14ac:dyDescent="0.2">
      <c r="A266" s="3">
        <f t="shared" si="30"/>
        <v>7.6800000000000193</v>
      </c>
      <c r="B266" s="3">
        <f t="shared" si="27"/>
        <v>2.7423874333163397E-2</v>
      </c>
      <c r="C266" s="3">
        <f t="shared" si="35"/>
        <v>14.02647913870322</v>
      </c>
      <c r="D266" s="3">
        <f t="shared" si="31"/>
        <v>4.9050000000000002</v>
      </c>
      <c r="E266" s="3">
        <f t="shared" si="34"/>
        <v>4.9045350498736378</v>
      </c>
      <c r="F266" s="3">
        <f t="shared" si="32"/>
        <v>4.6495012636249555E-4</v>
      </c>
      <c r="G266" s="3">
        <f t="shared" si="28"/>
        <v>9.2990025272499111E-4</v>
      </c>
      <c r="H266" s="5">
        <f t="shared" si="33"/>
        <v>7.6800000000000193</v>
      </c>
      <c r="I266">
        <f t="shared" si="29"/>
        <v>2.7423874333163397E-2</v>
      </c>
    </row>
    <row r="267" spans="1:9" x14ac:dyDescent="0.2">
      <c r="A267" s="3">
        <f t="shared" si="30"/>
        <v>7.7100000000000195</v>
      </c>
      <c r="B267" s="3">
        <f t="shared" ref="B267:B315" si="36">0.5*G267*A267*A267</f>
        <v>2.6478840953820342E-2</v>
      </c>
      <c r="C267" s="3">
        <f t="shared" si="35"/>
        <v>14.026507035710802</v>
      </c>
      <c r="D267" s="3">
        <f t="shared" si="31"/>
        <v>4.9050000000000002</v>
      </c>
      <c r="E267" s="3">
        <f t="shared" si="34"/>
        <v>4.904554558972988</v>
      </c>
      <c r="F267" s="3">
        <f t="shared" si="32"/>
        <v>4.4544102701227217E-4</v>
      </c>
      <c r="G267" s="3">
        <f t="shared" ref="G267:G298" si="37">F267/$D$6</f>
        <v>8.9088205402454435E-4</v>
      </c>
      <c r="H267" s="5">
        <f t="shared" si="33"/>
        <v>7.7100000000000195</v>
      </c>
      <c r="I267">
        <f t="shared" ref="I267:I315" si="38">0.5*G267*A267*A267</f>
        <v>2.6478840953820342E-2</v>
      </c>
    </row>
    <row r="268" spans="1:9" x14ac:dyDescent="0.2">
      <c r="A268" s="3">
        <f t="shared" ref="A268:A315" si="39">A267+$D$7</f>
        <v>7.7400000000000198</v>
      </c>
      <c r="B268" s="3">
        <f t="shared" si="36"/>
        <v>2.5565597316261637E-2</v>
      </c>
      <c r="C268" s="3">
        <f t="shared" si="35"/>
        <v>14.026533762172424</v>
      </c>
      <c r="D268" s="3">
        <f t="shared" ref="D268:D315" si="40">$D$6*$D$5</f>
        <v>4.9050000000000002</v>
      </c>
      <c r="E268" s="3">
        <f t="shared" si="34"/>
        <v>4.90457324951565</v>
      </c>
      <c r="F268" s="3">
        <f t="shared" ref="F268:F315" si="41">D268-E268</f>
        <v>4.2675048435025786E-4</v>
      </c>
      <c r="G268" s="3">
        <f t="shared" si="37"/>
        <v>8.5350096870051573E-4</v>
      </c>
      <c r="H268" s="5">
        <f t="shared" ref="H268:H315" si="42">A267+$D$7</f>
        <v>7.7400000000000198</v>
      </c>
      <c r="I268">
        <f t="shared" si="38"/>
        <v>2.5565597316261637E-2</v>
      </c>
    </row>
    <row r="269" spans="1:9" x14ac:dyDescent="0.2">
      <c r="A269" s="3">
        <f t="shared" si="39"/>
        <v>7.77000000000002</v>
      </c>
      <c r="B269" s="3">
        <f t="shared" si="36"/>
        <v>2.4683107383385548E-2</v>
      </c>
      <c r="C269" s="3">
        <f t="shared" si="35"/>
        <v>14.026559367201484</v>
      </c>
      <c r="D269" s="3">
        <f t="shared" si="40"/>
        <v>4.9050000000000002</v>
      </c>
      <c r="E269" s="3">
        <f t="shared" ref="E269:E315" si="43">0.5*$D$4*$D$3*$D$2*C269^2</f>
        <v>4.9045911558433772</v>
      </c>
      <c r="F269" s="3">
        <f t="shared" si="41"/>
        <v>4.0884415662301166E-4</v>
      </c>
      <c r="G269" s="3">
        <f t="shared" si="37"/>
        <v>8.1768831324602331E-4</v>
      </c>
      <c r="H269" s="5">
        <f t="shared" si="42"/>
        <v>7.77000000000002</v>
      </c>
      <c r="I269">
        <f t="shared" si="38"/>
        <v>2.4683107383385548E-2</v>
      </c>
    </row>
    <row r="270" spans="1:9" x14ac:dyDescent="0.2">
      <c r="A270" s="3">
        <f t="shared" si="39"/>
        <v>7.8000000000000203</v>
      </c>
      <c r="B270" s="3">
        <f t="shared" si="36"/>
        <v>2.3830367436021495E-2</v>
      </c>
      <c r="C270" s="3">
        <f t="shared" ref="C270:C315" si="44">C269+G269*$D$7</f>
        <v>14.026583897850882</v>
      </c>
      <c r="D270" s="3">
        <f t="shared" si="40"/>
        <v>4.9050000000000002</v>
      </c>
      <c r="E270" s="3">
        <f t="shared" si="43"/>
        <v>4.9046083108573963</v>
      </c>
      <c r="F270" s="3">
        <f t="shared" si="41"/>
        <v>3.9168914260390153E-4</v>
      </c>
      <c r="G270" s="3">
        <f t="shared" si="37"/>
        <v>7.8337828520780306E-4</v>
      </c>
      <c r="H270" s="5">
        <f t="shared" si="42"/>
        <v>7.8000000000000203</v>
      </c>
      <c r="I270">
        <f t="shared" si="38"/>
        <v>2.3830367436021495E-2</v>
      </c>
    </row>
    <row r="271" spans="1:9" x14ac:dyDescent="0.2">
      <c r="A271" s="3">
        <f t="shared" si="39"/>
        <v>7.8300000000000205</v>
      </c>
      <c r="B271" s="3">
        <f t="shared" si="36"/>
        <v>2.3006405129000883E-2</v>
      </c>
      <c r="C271" s="3">
        <f t="shared" si="44"/>
        <v>14.026607399199438</v>
      </c>
      <c r="D271" s="3">
        <f t="shared" si="40"/>
        <v>4.9050000000000002</v>
      </c>
      <c r="E271" s="3">
        <f t="shared" si="43"/>
        <v>4.9046247460788077</v>
      </c>
      <c r="F271" s="3">
        <f t="shared" si="41"/>
        <v>3.7525392119253098E-4</v>
      </c>
      <c r="G271" s="3">
        <f t="shared" si="37"/>
        <v>7.5050784238506196E-4</v>
      </c>
      <c r="H271" s="5">
        <f t="shared" si="42"/>
        <v>7.8300000000000205</v>
      </c>
      <c r="I271">
        <f t="shared" si="38"/>
        <v>2.3006405129000883E-2</v>
      </c>
    </row>
    <row r="272" spans="1:9" x14ac:dyDescent="0.2">
      <c r="A272" s="3">
        <f t="shared" si="39"/>
        <v>7.8600000000000207</v>
      </c>
      <c r="B272" s="3">
        <f t="shared" si="36"/>
        <v>2.2210278571318503E-2</v>
      </c>
      <c r="C272" s="3">
        <f t="shared" si="44"/>
        <v>14.026629914434709</v>
      </c>
      <c r="D272" s="3">
        <f t="shared" si="40"/>
        <v>4.9050000000000002</v>
      </c>
      <c r="E272" s="3">
        <f t="shared" si="43"/>
        <v>4.9046404917064645</v>
      </c>
      <c r="F272" s="3">
        <f t="shared" si="41"/>
        <v>3.5950829353570413E-4</v>
      </c>
      <c r="G272" s="3">
        <f t="shared" si="37"/>
        <v>7.1901658707140825E-4</v>
      </c>
      <c r="H272" s="5">
        <f t="shared" si="42"/>
        <v>7.8600000000000207</v>
      </c>
      <c r="I272">
        <f t="shared" si="38"/>
        <v>2.2210278571318503E-2</v>
      </c>
    </row>
    <row r="273" spans="1:9" x14ac:dyDescent="0.2">
      <c r="A273" s="3">
        <f t="shared" si="39"/>
        <v>7.890000000000021</v>
      </c>
      <c r="B273" s="3">
        <f t="shared" si="36"/>
        <v>2.1441075430856934E-2</v>
      </c>
      <c r="C273" s="3">
        <f t="shared" si="44"/>
        <v>14.026651484932321</v>
      </c>
      <c r="D273" s="3">
        <f t="shared" si="40"/>
        <v>4.9050000000000002</v>
      </c>
      <c r="E273" s="3">
        <f t="shared" si="43"/>
        <v>4.90465557667242</v>
      </c>
      <c r="F273" s="3">
        <f t="shared" si="41"/>
        <v>3.4442332758022332E-4</v>
      </c>
      <c r="G273" s="3">
        <f t="shared" si="37"/>
        <v>6.8884665516044663E-4</v>
      </c>
      <c r="H273" s="5">
        <f t="shared" si="42"/>
        <v>7.890000000000021</v>
      </c>
      <c r="I273">
        <f t="shared" si="38"/>
        <v>2.1441075430856934E-2</v>
      </c>
    </row>
    <row r="274" spans="1:9" x14ac:dyDescent="0.2">
      <c r="A274" s="3">
        <f t="shared" si="39"/>
        <v>7.9200000000000212</v>
      </c>
      <c r="B274" s="3">
        <f t="shared" si="36"/>
        <v>2.0697912062986042E-2</v>
      </c>
      <c r="C274" s="3">
        <f t="shared" si="44"/>
        <v>14.026672150331976</v>
      </c>
      <c r="D274" s="3">
        <f t="shared" si="40"/>
        <v>4.9050000000000002</v>
      </c>
      <c r="E274" s="3">
        <f t="shared" si="43"/>
        <v>4.9046700286950475</v>
      </c>
      <c r="F274" s="3">
        <f t="shared" si="41"/>
        <v>3.2997130495271421E-4</v>
      </c>
      <c r="G274" s="3">
        <f t="shared" si="37"/>
        <v>6.5994260990542841E-4</v>
      </c>
      <c r="H274" s="5">
        <f t="shared" si="42"/>
        <v>7.9200000000000212</v>
      </c>
      <c r="I274">
        <f t="shared" si="38"/>
        <v>2.0697912062986042E-2</v>
      </c>
    </row>
    <row r="275" spans="1:9" x14ac:dyDescent="0.2">
      <c r="A275" s="3">
        <f t="shared" si="39"/>
        <v>7.9500000000000215</v>
      </c>
      <c r="B275" s="3">
        <f t="shared" si="36"/>
        <v>1.9979932661623932E-2</v>
      </c>
      <c r="C275" s="3">
        <f t="shared" si="44"/>
        <v>14.026691948610273</v>
      </c>
      <c r="D275" s="3">
        <f t="shared" si="40"/>
        <v>4.9050000000000002</v>
      </c>
      <c r="E275" s="3">
        <f t="shared" si="43"/>
        <v>4.9046838743299457</v>
      </c>
      <c r="F275" s="3">
        <f t="shared" si="41"/>
        <v>3.1612567005456782E-4</v>
      </c>
      <c r="G275" s="3">
        <f t="shared" si="37"/>
        <v>6.3225134010913564E-4</v>
      </c>
      <c r="H275" s="5">
        <f t="shared" si="42"/>
        <v>7.9500000000000215</v>
      </c>
      <c r="I275">
        <f t="shared" si="38"/>
        <v>1.9979932661623932E-2</v>
      </c>
    </row>
    <row r="276" spans="1:9" x14ac:dyDescent="0.2">
      <c r="A276" s="3">
        <f t="shared" si="39"/>
        <v>7.9800000000000217</v>
      </c>
      <c r="B276" s="3">
        <f t="shared" si="36"/>
        <v>1.9286308433636823E-2</v>
      </c>
      <c r="C276" s="3">
        <f t="shared" si="44"/>
        <v>14.026710916150476</v>
      </c>
      <c r="D276" s="3">
        <f t="shared" si="40"/>
        <v>4.9050000000000002</v>
      </c>
      <c r="E276" s="3">
        <f t="shared" si="43"/>
        <v>4.9046971390186993</v>
      </c>
      <c r="F276" s="3">
        <f t="shared" si="41"/>
        <v>3.028609813009453E-4</v>
      </c>
      <c r="G276" s="3">
        <f t="shared" si="37"/>
        <v>6.057219626018906E-4</v>
      </c>
      <c r="H276" s="5">
        <f t="shared" si="42"/>
        <v>7.9800000000000217</v>
      </c>
      <c r="I276">
        <f t="shared" si="38"/>
        <v>1.9286308433636823E-2</v>
      </c>
    </row>
    <row r="277" spans="1:9" x14ac:dyDescent="0.2">
      <c r="A277" s="3">
        <f t="shared" si="39"/>
        <v>8.0100000000000211</v>
      </c>
      <c r="B277" s="3">
        <f t="shared" si="36"/>
        <v>1.8616236795071978E-2</v>
      </c>
      <c r="C277" s="3">
        <f t="shared" si="44"/>
        <v>14.026729087809354</v>
      </c>
      <c r="D277" s="3">
        <f t="shared" si="40"/>
        <v>4.9050000000000002</v>
      </c>
      <c r="E277" s="3">
        <f t="shared" si="43"/>
        <v>4.9047098471356021</v>
      </c>
      <c r="F277" s="3">
        <f t="shared" si="41"/>
        <v>2.9015286439815213E-4</v>
      </c>
      <c r="G277" s="3">
        <f t="shared" si="37"/>
        <v>5.8030572879630427E-4</v>
      </c>
      <c r="H277" s="5">
        <f t="shared" si="42"/>
        <v>8.0100000000000211</v>
      </c>
      <c r="I277">
        <f t="shared" si="38"/>
        <v>1.8616236795071978E-2</v>
      </c>
    </row>
    <row r="278" spans="1:9" x14ac:dyDescent="0.2">
      <c r="A278" s="3">
        <f t="shared" si="39"/>
        <v>8.0400000000000205</v>
      </c>
      <c r="B278" s="3">
        <f t="shared" si="36"/>
        <v>1.7968940589198422E-2</v>
      </c>
      <c r="C278" s="3">
        <f t="shared" si="44"/>
        <v>14.026746496981218</v>
      </c>
      <c r="D278" s="3">
        <f t="shared" si="40"/>
        <v>4.9050000000000002</v>
      </c>
      <c r="E278" s="3">
        <f t="shared" si="43"/>
        <v>4.904722022032419</v>
      </c>
      <c r="F278" s="3">
        <f t="shared" si="41"/>
        <v>2.7797796758122217E-4</v>
      </c>
      <c r="G278" s="3">
        <f t="shared" si="37"/>
        <v>5.5595593516244435E-4</v>
      </c>
      <c r="H278" s="5">
        <f t="shared" si="42"/>
        <v>8.0400000000000205</v>
      </c>
      <c r="I278">
        <f t="shared" si="38"/>
        <v>1.7968940589198422E-2</v>
      </c>
    </row>
    <row r="279" spans="1:9" x14ac:dyDescent="0.2">
      <c r="A279" s="3">
        <f t="shared" si="39"/>
        <v>8.0700000000000198</v>
      </c>
      <c r="B279" s="3">
        <f t="shared" si="36"/>
        <v>1.7343667325841555E-2</v>
      </c>
      <c r="C279" s="3">
        <f t="shared" si="44"/>
        <v>14.026763175659273</v>
      </c>
      <c r="D279" s="3">
        <f t="shared" si="40"/>
        <v>4.9050000000000002</v>
      </c>
      <c r="E279" s="3">
        <f t="shared" si="43"/>
        <v>4.9047336860812711</v>
      </c>
      <c r="F279" s="3">
        <f t="shared" si="41"/>
        <v>2.6631391872911081E-4</v>
      </c>
      <c r="G279" s="3">
        <f t="shared" si="37"/>
        <v>5.3262783745822162E-4</v>
      </c>
      <c r="H279" s="5">
        <f t="shared" si="42"/>
        <v>8.0700000000000198</v>
      </c>
      <c r="I279">
        <f t="shared" si="38"/>
        <v>1.7343667325841555E-2</v>
      </c>
    </row>
    <row r="280" spans="1:9" x14ac:dyDescent="0.2">
      <c r="A280" s="3">
        <f t="shared" si="39"/>
        <v>8.1000000000000192</v>
      </c>
      <c r="B280" s="3">
        <f t="shared" si="36"/>
        <v>1.673968844121778E-2</v>
      </c>
      <c r="C280" s="3">
        <f t="shared" si="44"/>
        <v>14.026779154494397</v>
      </c>
      <c r="D280" s="3">
        <f t="shared" si="40"/>
        <v>4.9050000000000002</v>
      </c>
      <c r="E280" s="3">
        <f t="shared" si="43"/>
        <v>4.9047448607157262</v>
      </c>
      <c r="F280" s="3">
        <f t="shared" si="41"/>
        <v>2.5513928427400856E-4</v>
      </c>
      <c r="G280" s="3">
        <f t="shared" si="37"/>
        <v>5.1027856854801712E-4</v>
      </c>
      <c r="H280" s="5">
        <f t="shared" si="42"/>
        <v>8.1000000000000192</v>
      </c>
      <c r="I280">
        <f t="shared" si="38"/>
        <v>1.673968844121778E-2</v>
      </c>
    </row>
    <row r="281" spans="1:9" x14ac:dyDescent="0.2">
      <c r="A281" s="3">
        <f t="shared" si="39"/>
        <v>8.1300000000000185</v>
      </c>
      <c r="B281" s="3">
        <f t="shared" si="36"/>
        <v>1.6156298578418767E-2</v>
      </c>
      <c r="C281" s="3">
        <f t="shared" si="44"/>
        <v>14.026794462851454</v>
      </c>
      <c r="D281" s="3">
        <f t="shared" si="40"/>
        <v>4.9050000000000002</v>
      </c>
      <c r="E281" s="3">
        <f t="shared" si="43"/>
        <v>4.9047555664701612</v>
      </c>
      <c r="F281" s="3">
        <f t="shared" si="41"/>
        <v>2.4443352983904987E-4</v>
      </c>
      <c r="G281" s="3">
        <f t="shared" si="37"/>
        <v>4.8886705967809974E-4</v>
      </c>
      <c r="H281" s="5">
        <f t="shared" si="42"/>
        <v>8.1300000000000185</v>
      </c>
      <c r="I281">
        <f t="shared" si="38"/>
        <v>1.6156298578418767E-2</v>
      </c>
    </row>
    <row r="282" spans="1:9" x14ac:dyDescent="0.2">
      <c r="A282" s="3">
        <f t="shared" si="39"/>
        <v>8.1600000000000179</v>
      </c>
      <c r="B282" s="3">
        <f t="shared" si="36"/>
        <v>1.5592814887286454E-2</v>
      </c>
      <c r="C282" s="3">
        <f t="shared" si="44"/>
        <v>14.026809128863244</v>
      </c>
      <c r="D282" s="3">
        <f t="shared" si="40"/>
        <v>4.9050000000000002</v>
      </c>
      <c r="E282" s="3">
        <f t="shared" si="43"/>
        <v>4.9047658230174802</v>
      </c>
      <c r="F282" s="3">
        <f t="shared" si="41"/>
        <v>2.3417698252004016E-4</v>
      </c>
      <c r="G282" s="3">
        <f t="shared" si="37"/>
        <v>4.6835396504008031E-4</v>
      </c>
      <c r="H282" s="5">
        <f t="shared" si="42"/>
        <v>8.1600000000000179</v>
      </c>
      <c r="I282">
        <f t="shared" si="38"/>
        <v>1.5592814887286454E-2</v>
      </c>
    </row>
    <row r="283" spans="1:9" x14ac:dyDescent="0.2">
      <c r="A283" s="3">
        <f t="shared" si="39"/>
        <v>8.1900000000000173</v>
      </c>
      <c r="B283" s="3">
        <f t="shared" si="36"/>
        <v>1.5048576343903686E-2</v>
      </c>
      <c r="C283" s="3">
        <f t="shared" si="44"/>
        <v>14.026823179482195</v>
      </c>
      <c r="D283" s="3">
        <f t="shared" si="40"/>
        <v>4.9050000000000002</v>
      </c>
      <c r="E283" s="3">
        <f t="shared" si="43"/>
        <v>4.9047756492052477</v>
      </c>
      <c r="F283" s="3">
        <f t="shared" si="41"/>
        <v>2.2435079475258135E-4</v>
      </c>
      <c r="G283" s="3">
        <f t="shared" si="37"/>
        <v>4.487015895051627E-4</v>
      </c>
      <c r="H283" s="5">
        <f t="shared" si="42"/>
        <v>8.1900000000000173</v>
      </c>
      <c r="I283">
        <f t="shared" si="38"/>
        <v>1.5048576343903686E-2</v>
      </c>
    </row>
    <row r="284" spans="1:9" x14ac:dyDescent="0.2">
      <c r="A284" s="3">
        <f t="shared" si="39"/>
        <v>8.2200000000000166</v>
      </c>
      <c r="B284" s="3">
        <f t="shared" si="36"/>
        <v>1.4522943088997169E-2</v>
      </c>
      <c r="C284" s="3">
        <f t="shared" si="44"/>
        <v>14.026836640529879</v>
      </c>
      <c r="D284" s="3">
        <f t="shared" si="40"/>
        <v>4.9050000000000002</v>
      </c>
      <c r="E284" s="3">
        <f t="shared" si="43"/>
        <v>4.9047850630903058</v>
      </c>
      <c r="F284" s="3">
        <f t="shared" si="41"/>
        <v>2.149369096944298E-4</v>
      </c>
      <c r="G284" s="3">
        <f t="shared" si="37"/>
        <v>4.298738193888596E-4</v>
      </c>
      <c r="H284" s="5">
        <f t="shared" si="42"/>
        <v>8.2200000000000166</v>
      </c>
      <c r="I284">
        <f t="shared" si="38"/>
        <v>1.4522943088997169E-2</v>
      </c>
    </row>
    <row r="285" spans="1:9" x14ac:dyDescent="0.2">
      <c r="A285" s="3">
        <f t="shared" si="39"/>
        <v>8.250000000000016</v>
      </c>
      <c r="B285" s="3">
        <f t="shared" si="36"/>
        <v>1.4015295784351954E-2</v>
      </c>
      <c r="C285" s="3">
        <f t="shared" si="44"/>
        <v>14.026849536744461</v>
      </c>
      <c r="D285" s="3">
        <f t="shared" si="40"/>
        <v>4.9050000000000002</v>
      </c>
      <c r="E285" s="3">
        <f t="shared" si="43"/>
        <v>4.9047940819719473</v>
      </c>
      <c r="F285" s="3">
        <f t="shared" si="41"/>
        <v>2.0591802805292048E-4</v>
      </c>
      <c r="G285" s="3">
        <f t="shared" si="37"/>
        <v>4.1183605610584095E-4</v>
      </c>
      <c r="H285" s="5">
        <f t="shared" si="42"/>
        <v>8.250000000000016</v>
      </c>
      <c r="I285">
        <f t="shared" si="38"/>
        <v>1.4015295784351954E-2</v>
      </c>
    </row>
    <row r="286" spans="1:9" x14ac:dyDescent="0.2">
      <c r="A286" s="3">
        <f t="shared" si="39"/>
        <v>8.2800000000000153</v>
      </c>
      <c r="B286" s="3">
        <f t="shared" si="36"/>
        <v>1.352503498826591E-2</v>
      </c>
      <c r="C286" s="3">
        <f t="shared" si="44"/>
        <v>14.026861891826144</v>
      </c>
      <c r="D286" s="3">
        <f t="shared" si="40"/>
        <v>4.9050000000000002</v>
      </c>
      <c r="E286" s="3">
        <f t="shared" si="43"/>
        <v>4.9048027224236819</v>
      </c>
      <c r="F286" s="3">
        <f t="shared" si="41"/>
        <v>1.9727757631837761E-4</v>
      </c>
      <c r="G286" s="3">
        <f t="shared" si="37"/>
        <v>3.9455515263675522E-4</v>
      </c>
      <c r="H286" s="5">
        <f t="shared" si="42"/>
        <v>8.2800000000000153</v>
      </c>
      <c r="I286">
        <f t="shared" si="38"/>
        <v>1.352503498826591E-2</v>
      </c>
    </row>
    <row r="287" spans="1:9" x14ac:dyDescent="0.2">
      <c r="A287" s="3">
        <f t="shared" si="39"/>
        <v>8.3100000000000147</v>
      </c>
      <c r="B287" s="3">
        <f t="shared" si="36"/>
        <v>1.3051580547064508E-2</v>
      </c>
      <c r="C287" s="3">
        <f t="shared" si="44"/>
        <v>14.026873728480723</v>
      </c>
      <c r="D287" s="3">
        <f t="shared" si="40"/>
        <v>4.9050000000000002</v>
      </c>
      <c r="E287" s="3">
        <f t="shared" si="43"/>
        <v>4.9048110003236927</v>
      </c>
      <c r="F287" s="3">
        <f t="shared" si="41"/>
        <v>1.8899967630758852E-4</v>
      </c>
      <c r="G287" s="3">
        <f t="shared" si="37"/>
        <v>3.7799935261517703E-4</v>
      </c>
      <c r="H287" s="5">
        <f t="shared" si="42"/>
        <v>8.3100000000000147</v>
      </c>
      <c r="I287">
        <f t="shared" si="38"/>
        <v>1.3051580547064508E-2</v>
      </c>
    </row>
    <row r="288" spans="1:9" x14ac:dyDescent="0.2">
      <c r="A288" s="3">
        <f t="shared" si="39"/>
        <v>8.3400000000000141</v>
      </c>
      <c r="B288" s="3">
        <f t="shared" si="36"/>
        <v>1.2594371005314442E-2</v>
      </c>
      <c r="C288" s="3">
        <f t="shared" si="44"/>
        <v>14.026885068461301</v>
      </c>
      <c r="D288" s="3">
        <f t="shared" si="40"/>
        <v>4.9050000000000002</v>
      </c>
      <c r="E288" s="3">
        <f t="shared" si="43"/>
        <v>4.9048189308839936</v>
      </c>
      <c r="F288" s="3">
        <f t="shared" si="41"/>
        <v>1.8106911600668241E-4</v>
      </c>
      <c r="G288" s="3">
        <f t="shared" si="37"/>
        <v>3.6213823201336481E-4</v>
      </c>
      <c r="H288" s="5">
        <f t="shared" si="42"/>
        <v>8.3400000000000141</v>
      </c>
      <c r="I288">
        <f t="shared" si="38"/>
        <v>1.2594371005314442E-2</v>
      </c>
    </row>
    <row r="289" spans="1:9" x14ac:dyDescent="0.2">
      <c r="A289" s="3">
        <f t="shared" si="39"/>
        <v>8.3700000000000134</v>
      </c>
      <c r="B289" s="3">
        <f t="shared" si="36"/>
        <v>1.2152863031673337E-2</v>
      </c>
      <c r="C289" s="3">
        <f t="shared" si="44"/>
        <v>14.026895932608261</v>
      </c>
      <c r="D289" s="3">
        <f t="shared" si="40"/>
        <v>4.9050000000000002</v>
      </c>
      <c r="E289" s="3">
        <f t="shared" si="43"/>
        <v>4.9048265286783792</v>
      </c>
      <c r="F289" s="3">
        <f t="shared" si="41"/>
        <v>1.7347132162104373E-4</v>
      </c>
      <c r="G289" s="3">
        <f t="shared" si="37"/>
        <v>3.4694264324208746E-4</v>
      </c>
      <c r="H289" s="5">
        <f t="shared" si="42"/>
        <v>8.3700000000000134</v>
      </c>
      <c r="I289">
        <f t="shared" si="38"/>
        <v>1.2152863031673337E-2</v>
      </c>
    </row>
    <row r="290" spans="1:9" x14ac:dyDescent="0.2">
      <c r="A290" s="3">
        <f t="shared" si="39"/>
        <v>8.4000000000000128</v>
      </c>
      <c r="B290" s="3">
        <f t="shared" si="36"/>
        <v>1.1726530861393521E-2</v>
      </c>
      <c r="C290" s="3">
        <f t="shared" si="44"/>
        <v>14.026906340887558</v>
      </c>
      <c r="D290" s="3">
        <f t="shared" si="40"/>
        <v>4.9050000000000002</v>
      </c>
      <c r="E290" s="3">
        <f t="shared" si="43"/>
        <v>4.9048338076691982</v>
      </c>
      <c r="F290" s="3">
        <f t="shared" si="41"/>
        <v>1.6619233080206186E-4</v>
      </c>
      <c r="G290" s="3">
        <f t="shared" si="37"/>
        <v>3.3238466160412372E-4</v>
      </c>
      <c r="H290" s="5">
        <f t="shared" si="42"/>
        <v>8.4000000000000128</v>
      </c>
      <c r="I290">
        <f t="shared" si="38"/>
        <v>1.1726530861393521E-2</v>
      </c>
    </row>
    <row r="291" spans="1:9" x14ac:dyDescent="0.2">
      <c r="A291" s="3">
        <f t="shared" si="39"/>
        <v>8.4300000000000122</v>
      </c>
      <c r="B291" s="3">
        <f t="shared" si="36"/>
        <v>1.1314865755111042E-2</v>
      </c>
      <c r="C291" s="3">
        <f t="shared" si="44"/>
        <v>14.026916312427407</v>
      </c>
      <c r="D291" s="3">
        <f t="shared" si="40"/>
        <v>4.9050000000000002</v>
      </c>
      <c r="E291" s="3">
        <f t="shared" si="43"/>
        <v>4.9048407812329984</v>
      </c>
      <c r="F291" s="3">
        <f t="shared" si="41"/>
        <v>1.5921876700186743E-4</v>
      </c>
      <c r="G291" s="3">
        <f t="shared" si="37"/>
        <v>3.1843753400373487E-4</v>
      </c>
      <c r="H291" s="5">
        <f t="shared" si="42"/>
        <v>8.4300000000000122</v>
      </c>
      <c r="I291">
        <f t="shared" si="38"/>
        <v>1.1314865755111042E-2</v>
      </c>
    </row>
    <row r="292" spans="1:9" x14ac:dyDescent="0.2">
      <c r="A292" s="3">
        <f t="shared" si="39"/>
        <v>8.4600000000000115</v>
      </c>
      <c r="B292" s="3">
        <f t="shared" si="36"/>
        <v>1.0917375472522617E-2</v>
      </c>
      <c r="C292" s="3">
        <f t="shared" si="44"/>
        <v>14.026925865553427</v>
      </c>
      <c r="D292" s="3">
        <f t="shared" si="40"/>
        <v>4.9050000000000002</v>
      </c>
      <c r="E292" s="3">
        <f t="shared" si="43"/>
        <v>4.9048474621851055</v>
      </c>
      <c r="F292" s="3">
        <f t="shared" si="41"/>
        <v>1.5253781489477092E-4</v>
      </c>
      <c r="G292" s="3">
        <f t="shared" si="37"/>
        <v>3.0507562978954184E-4</v>
      </c>
      <c r="H292" s="5">
        <f t="shared" si="42"/>
        <v>8.4600000000000115</v>
      </c>
      <c r="I292">
        <f t="shared" si="38"/>
        <v>1.0917375472522617E-2</v>
      </c>
    </row>
    <row r="293" spans="1:9" x14ac:dyDescent="0.2">
      <c r="A293" s="3">
        <f t="shared" si="39"/>
        <v>8.4900000000000109</v>
      </c>
      <c r="B293" s="3">
        <f t="shared" si="36"/>
        <v>1.0533583761665338E-2</v>
      </c>
      <c r="C293" s="3">
        <f t="shared" si="44"/>
        <v>14.02693501782232</v>
      </c>
      <c r="D293" s="3">
        <f t="shared" si="40"/>
        <v>4.9050000000000002</v>
      </c>
      <c r="E293" s="3">
        <f t="shared" si="43"/>
        <v>4.9048538628031642</v>
      </c>
      <c r="F293" s="3">
        <f t="shared" si="41"/>
        <v>1.4613719683609361E-4</v>
      </c>
      <c r="G293" s="3">
        <f t="shared" si="37"/>
        <v>2.9227439367218722E-4</v>
      </c>
      <c r="H293" s="5">
        <f t="shared" si="42"/>
        <v>8.4900000000000109</v>
      </c>
      <c r="I293">
        <f t="shared" si="38"/>
        <v>1.0533583761665338E-2</v>
      </c>
    </row>
    <row r="294" spans="1:9" x14ac:dyDescent="0.2">
      <c r="A294" s="3">
        <f t="shared" si="39"/>
        <v>8.5200000000000102</v>
      </c>
      <c r="B294" s="3">
        <f t="shared" si="36"/>
        <v>1.0163029862771851E-2</v>
      </c>
      <c r="C294" s="3">
        <f t="shared" si="44"/>
        <v>14.02694378605413</v>
      </c>
      <c r="D294" s="3">
        <f t="shared" si="40"/>
        <v>4.9050000000000002</v>
      </c>
      <c r="E294" s="3">
        <f t="shared" si="43"/>
        <v>4.9048599948496943</v>
      </c>
      <c r="F294" s="3">
        <f t="shared" si="41"/>
        <v>1.4000515030598848E-4</v>
      </c>
      <c r="G294" s="3">
        <f t="shared" si="37"/>
        <v>2.8001030061197696E-4</v>
      </c>
      <c r="H294" s="5">
        <f t="shared" si="42"/>
        <v>8.5200000000000102</v>
      </c>
      <c r="I294">
        <f t="shared" si="38"/>
        <v>1.0163029862771851E-2</v>
      </c>
    </row>
    <row r="295" spans="1:9" x14ac:dyDescent="0.2">
      <c r="A295" s="3">
        <f t="shared" si="39"/>
        <v>8.5500000000000096</v>
      </c>
      <c r="B295" s="3">
        <f t="shared" si="36"/>
        <v>9.8052680262903889E-3</v>
      </c>
      <c r="C295" s="3">
        <f t="shared" si="44"/>
        <v>14.026952186363149</v>
      </c>
      <c r="D295" s="3">
        <f t="shared" si="40"/>
        <v>4.9050000000000002</v>
      </c>
      <c r="E295" s="3">
        <f t="shared" si="43"/>
        <v>4.9048658695937037</v>
      </c>
      <c r="F295" s="3">
        <f t="shared" si="41"/>
        <v>1.3413040629650652E-4</v>
      </c>
      <c r="G295" s="3">
        <f t="shared" si="37"/>
        <v>2.6826081259301304E-4</v>
      </c>
      <c r="H295" s="5">
        <f t="shared" si="42"/>
        <v>8.5500000000000096</v>
      </c>
      <c r="I295">
        <f t="shared" si="38"/>
        <v>9.8052680262903889E-3</v>
      </c>
    </row>
    <row r="296" spans="1:9" x14ac:dyDescent="0.2">
      <c r="A296" s="3">
        <f t="shared" si="39"/>
        <v>8.580000000000009</v>
      </c>
      <c r="B296" s="3">
        <f t="shared" si="36"/>
        <v>9.4598670454525292E-3</v>
      </c>
      <c r="C296" s="3">
        <f t="shared" si="44"/>
        <v>14.026960234187527</v>
      </c>
      <c r="D296" s="3">
        <f t="shared" si="40"/>
        <v>4.9050000000000002</v>
      </c>
      <c r="E296" s="3">
        <f t="shared" si="43"/>
        <v>4.9048714978313877</v>
      </c>
      <c r="F296" s="3">
        <f t="shared" si="41"/>
        <v>1.2850216861259867E-4</v>
      </c>
      <c r="G296" s="3">
        <f t="shared" si="37"/>
        <v>2.5700433722519733E-4</v>
      </c>
      <c r="H296" s="5">
        <f t="shared" si="42"/>
        <v>8.580000000000009</v>
      </c>
      <c r="I296">
        <f t="shared" si="38"/>
        <v>9.4598670454525292E-3</v>
      </c>
    </row>
    <row r="297" spans="1:9" x14ac:dyDescent="0.2">
      <c r="A297" s="3">
        <f t="shared" si="39"/>
        <v>8.6100000000000083</v>
      </c>
      <c r="B297" s="3">
        <f t="shared" si="36"/>
        <v>9.1264098019203099E-3</v>
      </c>
      <c r="C297" s="3">
        <f t="shared" si="44"/>
        <v>14.026967944317644</v>
      </c>
      <c r="D297" s="3">
        <f t="shared" si="40"/>
        <v>4.9050000000000002</v>
      </c>
      <c r="E297" s="3">
        <f t="shared" si="43"/>
        <v>4.9048768899059665</v>
      </c>
      <c r="F297" s="3">
        <f t="shared" si="41"/>
        <v>1.2311009403376261E-4</v>
      </c>
      <c r="G297" s="3">
        <f t="shared" si="37"/>
        <v>2.4622018806752521E-4</v>
      </c>
      <c r="H297" s="5">
        <f t="shared" si="42"/>
        <v>8.6100000000000083</v>
      </c>
      <c r="I297">
        <f t="shared" si="38"/>
        <v>9.1264098019203099E-3</v>
      </c>
    </row>
    <row r="298" spans="1:9" x14ac:dyDescent="0.2">
      <c r="A298" s="3">
        <f t="shared" si="39"/>
        <v>8.6400000000000077</v>
      </c>
      <c r="B298" s="3">
        <f t="shared" si="36"/>
        <v>8.8044928249252901E-3</v>
      </c>
      <c r="C298" s="3">
        <f t="shared" si="44"/>
        <v>14.026975330923285</v>
      </c>
      <c r="D298" s="3">
        <f t="shared" si="40"/>
        <v>4.9050000000000002</v>
      </c>
      <c r="E298" s="3">
        <f t="shared" si="43"/>
        <v>4.9048820557266897</v>
      </c>
      <c r="F298" s="3">
        <f t="shared" si="41"/>
        <v>1.1794427331057733E-4</v>
      </c>
      <c r="G298" s="3">
        <f t="shared" si="37"/>
        <v>2.3588854662115466E-4</v>
      </c>
      <c r="H298" s="5">
        <f t="shared" si="42"/>
        <v>8.6400000000000077</v>
      </c>
      <c r="I298">
        <f t="shared" si="38"/>
        <v>8.8044928249252901E-3</v>
      </c>
    </row>
    <row r="299" spans="1:9" x14ac:dyDescent="0.2">
      <c r="A299" s="3">
        <f t="shared" si="39"/>
        <v>8.670000000000007</v>
      </c>
      <c r="B299" s="3">
        <f t="shared" si="36"/>
        <v>8.4937258633136347E-3</v>
      </c>
      <c r="C299" s="3">
        <f t="shared" si="44"/>
        <v>14.026982407579684</v>
      </c>
      <c r="D299" s="3">
        <f t="shared" si="40"/>
        <v>4.9050000000000002</v>
      </c>
      <c r="E299" s="3">
        <f t="shared" si="43"/>
        <v>4.9048870047870423</v>
      </c>
      <c r="F299" s="3">
        <f t="shared" si="41"/>
        <v>1.1299521295793369E-4</v>
      </c>
      <c r="G299" s="3">
        <f t="shared" ref="G299:G315" si="45">F299/$D$6</f>
        <v>2.2599042591586738E-4</v>
      </c>
      <c r="H299" s="5">
        <f t="shared" si="42"/>
        <v>8.670000000000007</v>
      </c>
      <c r="I299">
        <f t="shared" si="38"/>
        <v>8.4937258633136347E-3</v>
      </c>
    </row>
    <row r="300" spans="1:9" x14ac:dyDescent="0.2">
      <c r="A300" s="3">
        <f t="shared" si="39"/>
        <v>8.7000000000000064</v>
      </c>
      <c r="B300" s="3">
        <f t="shared" si="36"/>
        <v>8.19373147039942E-3</v>
      </c>
      <c r="C300" s="3">
        <f t="shared" si="44"/>
        <v>14.026989187292461</v>
      </c>
      <c r="D300" s="3">
        <f t="shared" si="40"/>
        <v>4.9050000000000002</v>
      </c>
      <c r="E300" s="3">
        <f t="shared" si="43"/>
        <v>4.9048917461821855</v>
      </c>
      <c r="F300" s="3">
        <f t="shared" si="41"/>
        <v>1.0825381781476295E-4</v>
      </c>
      <c r="G300" s="3">
        <f t="shared" si="45"/>
        <v>2.1650763562952591E-4</v>
      </c>
      <c r="H300" s="5">
        <f t="shared" si="42"/>
        <v>8.7000000000000064</v>
      </c>
      <c r="I300">
        <f t="shared" si="38"/>
        <v>8.19373147039942E-3</v>
      </c>
    </row>
    <row r="301" spans="1:9" x14ac:dyDescent="0.2">
      <c r="A301" s="3">
        <f t="shared" si="39"/>
        <v>8.7300000000000058</v>
      </c>
      <c r="B301" s="3">
        <f t="shared" si="36"/>
        <v>7.9041446005619926E-3</v>
      </c>
      <c r="C301" s="3">
        <f t="shared" si="44"/>
        <v>14.02699568252153</v>
      </c>
      <c r="D301" s="3">
        <f t="shared" si="40"/>
        <v>4.9050000000000002</v>
      </c>
      <c r="E301" s="3">
        <f t="shared" si="43"/>
        <v>4.9048962886256717</v>
      </c>
      <c r="F301" s="3">
        <f t="shared" si="41"/>
        <v>1.0371137432851896E-4</v>
      </c>
      <c r="G301" s="3">
        <f t="shared" si="45"/>
        <v>2.0742274865703791E-4</v>
      </c>
      <c r="H301" s="5">
        <f t="shared" si="42"/>
        <v>8.7300000000000058</v>
      </c>
      <c r="I301">
        <f t="shared" si="38"/>
        <v>7.9041446005619926E-3</v>
      </c>
    </row>
    <row r="302" spans="1:9" x14ac:dyDescent="0.2">
      <c r="A302" s="3">
        <f t="shared" si="39"/>
        <v>8.7600000000000051</v>
      </c>
      <c r="B302" s="3">
        <f t="shared" si="36"/>
        <v>7.624612218704134E-3</v>
      </c>
      <c r="C302" s="3">
        <f t="shared" si="44"/>
        <v>14.02700190520399</v>
      </c>
      <c r="D302" s="3">
        <f t="shared" si="40"/>
        <v>4.9050000000000002</v>
      </c>
      <c r="E302" s="3">
        <f t="shared" si="43"/>
        <v>4.9049006404654474</v>
      </c>
      <c r="F302" s="3">
        <f t="shared" si="41"/>
        <v>9.9359534552867501E-5</v>
      </c>
      <c r="G302" s="3">
        <f t="shared" si="45"/>
        <v>1.98719069105735E-4</v>
      </c>
      <c r="H302" s="5">
        <f t="shared" si="42"/>
        <v>8.7600000000000051</v>
      </c>
      <c r="I302">
        <f t="shared" si="38"/>
        <v>7.624612218704134E-3</v>
      </c>
    </row>
    <row r="303" spans="1:9" x14ac:dyDescent="0.2">
      <c r="A303" s="3">
        <f t="shared" si="39"/>
        <v>8.7900000000000045</v>
      </c>
      <c r="B303" s="3">
        <f t="shared" si="36"/>
        <v>7.3547929200384497E-3</v>
      </c>
      <c r="C303" s="3">
        <f t="shared" si="44"/>
        <v>14.027007866776064</v>
      </c>
      <c r="D303" s="3">
        <f t="shared" si="40"/>
        <v>4.9050000000000002</v>
      </c>
      <c r="E303" s="3">
        <f t="shared" si="43"/>
        <v>4.9049048096992003</v>
      </c>
      <c r="F303" s="3">
        <f t="shared" si="41"/>
        <v>9.5190300799963268E-5</v>
      </c>
      <c r="G303" s="3">
        <f t="shared" si="45"/>
        <v>1.9038060159992654E-4</v>
      </c>
      <c r="H303" s="5">
        <f t="shared" si="42"/>
        <v>8.7900000000000045</v>
      </c>
      <c r="I303">
        <f t="shared" si="38"/>
        <v>7.3547929200384497E-3</v>
      </c>
    </row>
    <row r="304" spans="1:9" x14ac:dyDescent="0.2">
      <c r="A304" s="3">
        <f t="shared" si="39"/>
        <v>8.8200000000000038</v>
      </c>
      <c r="B304" s="3">
        <f t="shared" si="36"/>
        <v>7.0943565624324145E-3</v>
      </c>
      <c r="C304" s="3">
        <f t="shared" si="44"/>
        <v>14.027013578194111</v>
      </c>
      <c r="D304" s="3">
        <f t="shared" si="40"/>
        <v>4.9050000000000002</v>
      </c>
      <c r="E304" s="3">
        <f t="shared" si="43"/>
        <v>4.9049088039890476</v>
      </c>
      <c r="F304" s="3">
        <f t="shared" si="41"/>
        <v>9.1196010952643292E-5</v>
      </c>
      <c r="G304" s="3">
        <f t="shared" si="45"/>
        <v>1.8239202190528658E-4</v>
      </c>
      <c r="H304" s="5">
        <f t="shared" si="42"/>
        <v>8.8200000000000038</v>
      </c>
      <c r="I304">
        <f t="shared" si="38"/>
        <v>7.0943565624324145E-3</v>
      </c>
    </row>
    <row r="305" spans="1:9" x14ac:dyDescent="0.2">
      <c r="A305" s="3">
        <f t="shared" si="39"/>
        <v>8.8500000000000032</v>
      </c>
      <c r="B305" s="3">
        <f t="shared" si="36"/>
        <v>6.8429839087981196E-3</v>
      </c>
      <c r="C305" s="3">
        <f t="shared" si="44"/>
        <v>14.027019049954768</v>
      </c>
      <c r="D305" s="3">
        <f t="shared" si="40"/>
        <v>4.9050000000000002</v>
      </c>
      <c r="E305" s="3">
        <f t="shared" si="43"/>
        <v>4.9049126306756197</v>
      </c>
      <c r="F305" s="3">
        <f t="shared" si="41"/>
        <v>8.7369324380581759E-5</v>
      </c>
      <c r="G305" s="3">
        <f t="shared" si="45"/>
        <v>1.7473864876116352E-4</v>
      </c>
      <c r="H305" s="5">
        <f t="shared" si="42"/>
        <v>8.8500000000000032</v>
      </c>
      <c r="I305">
        <f t="shared" si="38"/>
        <v>6.8429839087981196E-3</v>
      </c>
    </row>
    <row r="306" spans="1:9" x14ac:dyDescent="0.2">
      <c r="A306" s="3">
        <f t="shared" si="39"/>
        <v>8.8800000000000026</v>
      </c>
      <c r="B306" s="3">
        <f t="shared" si="36"/>
        <v>6.6003662808000324E-3</v>
      </c>
      <c r="C306" s="3">
        <f t="shared" si="44"/>
        <v>14.027024292114231</v>
      </c>
      <c r="D306" s="3">
        <f t="shared" si="40"/>
        <v>4.9050000000000002</v>
      </c>
      <c r="E306" s="3">
        <f t="shared" si="43"/>
        <v>4.9049162967915452</v>
      </c>
      <c r="F306" s="3">
        <f t="shared" si="41"/>
        <v>8.3703208455077061E-5</v>
      </c>
      <c r="G306" s="3">
        <f t="shared" si="45"/>
        <v>1.6740641691015412E-4</v>
      </c>
      <c r="H306" s="5">
        <f t="shared" si="42"/>
        <v>8.8800000000000026</v>
      </c>
      <c r="I306">
        <f t="shared" si="38"/>
        <v>6.6003662808000324E-3</v>
      </c>
    </row>
    <row r="307" spans="1:9" x14ac:dyDescent="0.2">
      <c r="A307" s="3">
        <f t="shared" si="39"/>
        <v>8.9100000000000019</v>
      </c>
      <c r="B307" s="3">
        <f t="shared" si="36"/>
        <v>6.3662052226938822E-3</v>
      </c>
      <c r="C307" s="3">
        <f t="shared" si="44"/>
        <v>14.027029314306738</v>
      </c>
      <c r="D307" s="3">
        <f t="shared" si="40"/>
        <v>4.9050000000000002</v>
      </c>
      <c r="E307" s="3">
        <f t="shared" si="43"/>
        <v>4.9049198090743742</v>
      </c>
      <c r="F307" s="3">
        <f t="shared" si="41"/>
        <v>8.0190925626055787E-5</v>
      </c>
      <c r="G307" s="3">
        <f t="shared" si="45"/>
        <v>1.6038185125211157E-4</v>
      </c>
      <c r="H307" s="5">
        <f t="shared" si="42"/>
        <v>8.9100000000000019</v>
      </c>
      <c r="I307">
        <f t="shared" si="38"/>
        <v>6.3662052226938822E-3</v>
      </c>
    </row>
    <row r="308" spans="1:9" x14ac:dyDescent="0.2">
      <c r="A308" s="3">
        <f t="shared" si="39"/>
        <v>8.9400000000000013</v>
      </c>
      <c r="B308" s="3">
        <f t="shared" si="36"/>
        <v>6.1402121752617243E-3</v>
      </c>
      <c r="C308" s="3">
        <f t="shared" si="44"/>
        <v>14.027034125762276</v>
      </c>
      <c r="D308" s="3">
        <f t="shared" si="40"/>
        <v>4.9050000000000002</v>
      </c>
      <c r="E308" s="3">
        <f t="shared" si="43"/>
        <v>4.9049231739789594</v>
      </c>
      <c r="F308" s="3">
        <f t="shared" si="41"/>
        <v>7.6826021040865555E-5</v>
      </c>
      <c r="G308" s="3">
        <f t="shared" si="45"/>
        <v>1.5365204208173111E-4</v>
      </c>
      <c r="H308" s="5">
        <f t="shared" si="42"/>
        <v>8.9400000000000013</v>
      </c>
      <c r="I308">
        <f t="shared" si="38"/>
        <v>6.1402121752617243E-3</v>
      </c>
    </row>
    <row r="309" spans="1:9" x14ac:dyDescent="0.2">
      <c r="A309" s="3">
        <f t="shared" si="39"/>
        <v>8.9700000000000006</v>
      </c>
      <c r="B309" s="3">
        <f t="shared" si="36"/>
        <v>5.9221081599631301E-3</v>
      </c>
      <c r="C309" s="3">
        <f t="shared" si="44"/>
        <v>14.027038735323538</v>
      </c>
      <c r="D309" s="3">
        <f t="shared" si="40"/>
        <v>4.9050000000000002</v>
      </c>
      <c r="E309" s="3">
        <f t="shared" si="43"/>
        <v>4.9049263976893132</v>
      </c>
      <c r="F309" s="3">
        <f t="shared" si="41"/>
        <v>7.3602310687093109E-5</v>
      </c>
      <c r="G309" s="3">
        <f t="shared" si="45"/>
        <v>1.4720462137418622E-4</v>
      </c>
      <c r="H309" s="5">
        <f t="shared" si="42"/>
        <v>8.9700000000000006</v>
      </c>
      <c r="I309">
        <f t="shared" si="38"/>
        <v>5.9221081599631301E-3</v>
      </c>
    </row>
    <row r="310" spans="1:9" x14ac:dyDescent="0.2">
      <c r="A310" s="3">
        <f t="shared" si="39"/>
        <v>9</v>
      </c>
      <c r="B310" s="3">
        <f t="shared" si="36"/>
        <v>5.711623471934324E-3</v>
      </c>
      <c r="C310" s="3">
        <f t="shared" si="44"/>
        <v>14.027043151462179</v>
      </c>
      <c r="D310" s="3">
        <f t="shared" si="40"/>
        <v>4.9050000000000002</v>
      </c>
      <c r="E310" s="3">
        <f t="shared" si="43"/>
        <v>4.9049294861299764</v>
      </c>
      <c r="F310" s="3">
        <f t="shared" si="41"/>
        <v>7.0513870023880543E-5</v>
      </c>
      <c r="G310" s="3">
        <f t="shared" si="45"/>
        <v>1.4102774004776109E-4</v>
      </c>
      <c r="H310" s="5">
        <f t="shared" si="42"/>
        <v>9</v>
      </c>
      <c r="I310">
        <f t="shared" si="38"/>
        <v>5.711623471934324E-3</v>
      </c>
    </row>
    <row r="311" spans="1:9" x14ac:dyDescent="0.2">
      <c r="A311" s="3">
        <f t="shared" si="39"/>
        <v>9.0299999999999994</v>
      </c>
      <c r="B311" s="3">
        <f t="shared" si="36"/>
        <v>5.5084973830193742E-3</v>
      </c>
      <c r="C311" s="3">
        <f t="shared" si="44"/>
        <v>14.027047382294381</v>
      </c>
      <c r="D311" s="3">
        <f t="shared" si="40"/>
        <v>4.9050000000000002</v>
      </c>
      <c r="E311" s="3">
        <f t="shared" si="43"/>
        <v>4.9049324449769012</v>
      </c>
      <c r="F311" s="3">
        <f t="shared" si="41"/>
        <v>6.7555023099075129E-5</v>
      </c>
      <c r="G311" s="3">
        <f t="shared" si="45"/>
        <v>1.3511004619815026E-4</v>
      </c>
      <c r="H311" s="5">
        <f t="shared" si="42"/>
        <v>9.0299999999999994</v>
      </c>
      <c r="I311">
        <f t="shared" si="38"/>
        <v>5.5084973830193742E-3</v>
      </c>
    </row>
    <row r="312" spans="1:9" x14ac:dyDescent="0.2">
      <c r="A312" s="3">
        <f t="shared" si="39"/>
        <v>9.0599999999999987</v>
      </c>
      <c r="B312" s="3">
        <f t="shared" si="36"/>
        <v>5.3124778535518866E-3</v>
      </c>
      <c r="C312" s="3">
        <f t="shared" si="44"/>
        <v>14.027051435595766</v>
      </c>
      <c r="D312" s="3">
        <f t="shared" si="40"/>
        <v>4.9050000000000002</v>
      </c>
      <c r="E312" s="3">
        <f t="shared" si="43"/>
        <v>4.9049352796678809</v>
      </c>
      <c r="F312" s="3">
        <f t="shared" si="41"/>
        <v>6.4720332119350132E-5</v>
      </c>
      <c r="G312" s="3">
        <f t="shared" si="45"/>
        <v>1.2944066423870026E-4</v>
      </c>
      <c r="H312" s="5">
        <f t="shared" si="42"/>
        <v>9.0599999999999987</v>
      </c>
      <c r="I312">
        <f t="shared" si="38"/>
        <v>5.3124778535518866E-3</v>
      </c>
    </row>
    <row r="313" spans="1:9" x14ac:dyDescent="0.2">
      <c r="A313" s="3">
        <f t="shared" si="39"/>
        <v>9.0899999999999981</v>
      </c>
      <c r="B313" s="3">
        <f t="shared" si="36"/>
        <v>5.1233212525877521E-3</v>
      </c>
      <c r="C313" s="3">
        <f t="shared" si="44"/>
        <v>14.027055318815693</v>
      </c>
      <c r="D313" s="3">
        <f t="shared" si="40"/>
        <v>4.9050000000000002</v>
      </c>
      <c r="E313" s="3">
        <f t="shared" si="43"/>
        <v>4.9049379954125465</v>
      </c>
      <c r="F313" s="3">
        <f t="shared" si="41"/>
        <v>6.2004587453756699E-5</v>
      </c>
      <c r="G313" s="3">
        <f t="shared" si="45"/>
        <v>1.240091749075134E-4</v>
      </c>
      <c r="H313" s="5">
        <f t="shared" si="42"/>
        <v>9.0899999999999981</v>
      </c>
      <c r="I313">
        <f t="shared" si="38"/>
        <v>5.1233212525877521E-3</v>
      </c>
    </row>
    <row r="314" spans="1:9" x14ac:dyDescent="0.2">
      <c r="A314" s="3">
        <f t="shared" si="39"/>
        <v>9.1199999999999974</v>
      </c>
      <c r="B314" s="3">
        <f t="shared" si="36"/>
        <v>4.9407920874828251E-3</v>
      </c>
      <c r="C314" s="3">
        <f t="shared" si="44"/>
        <v>14.02705903909094</v>
      </c>
      <c r="D314" s="3">
        <f t="shared" si="40"/>
        <v>4.9050000000000002</v>
      </c>
      <c r="E314" s="3">
        <f t="shared" si="43"/>
        <v>4.904940597201934</v>
      </c>
      <c r="F314" s="3">
        <f t="shared" si="41"/>
        <v>5.9402798066265916E-5</v>
      </c>
      <c r="G314" s="3">
        <f t="shared" si="45"/>
        <v>1.1880559613253183E-4</v>
      </c>
      <c r="H314" s="5">
        <f t="shared" si="42"/>
        <v>9.1199999999999974</v>
      </c>
      <c r="I314">
        <f t="shared" si="38"/>
        <v>4.9407920874828251E-3</v>
      </c>
    </row>
    <row r="315" spans="1:9" x14ac:dyDescent="0.2">
      <c r="A315" s="3">
        <f t="shared" si="39"/>
        <v>9.1499999999999968</v>
      </c>
      <c r="B315" s="3">
        <f t="shared" si="36"/>
        <v>4.7646627410348032E-3</v>
      </c>
      <c r="C315" s="3">
        <f t="shared" si="44"/>
        <v>14.027062603258823</v>
      </c>
      <c r="D315" s="3">
        <f t="shared" si="40"/>
        <v>4.9050000000000002</v>
      </c>
      <c r="E315" s="3">
        <f t="shared" si="43"/>
        <v>4.9049430898176594</v>
      </c>
      <c r="F315" s="3">
        <f t="shared" si="41"/>
        <v>5.691018234088574E-5</v>
      </c>
      <c r="G315" s="3">
        <f t="shared" si="45"/>
        <v>1.1382036468177148E-4</v>
      </c>
      <c r="H315" s="5">
        <f t="shared" si="42"/>
        <v>9.1499999999999968</v>
      </c>
      <c r="I315">
        <f t="shared" si="38"/>
        <v>4.7646627410348032E-3</v>
      </c>
    </row>
  </sheetData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Scroll Bar 1">
              <controlPr defaultSize="0" autoPict="0">
                <anchor moveWithCells="1">
                  <from>
                    <xdr:col>4</xdr:col>
                    <xdr:colOff>63500</xdr:colOff>
                    <xdr:row>1</xdr:row>
                    <xdr:rowOff>12700</xdr:rowOff>
                  </from>
                  <to>
                    <xdr:col>6</xdr:col>
                    <xdr:colOff>812800</xdr:colOff>
                    <xdr:row>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Scroll Bar 2">
              <controlPr defaultSize="0" autoPict="0">
                <anchor moveWithCells="1">
                  <from>
                    <xdr:col>4</xdr:col>
                    <xdr:colOff>63500</xdr:colOff>
                    <xdr:row>2</xdr:row>
                    <xdr:rowOff>0</xdr:rowOff>
                  </from>
                  <to>
                    <xdr:col>6</xdr:col>
                    <xdr:colOff>838200</xdr:colOff>
                    <xdr:row>2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Scroll Bar 3">
              <controlPr defaultSize="0" autoPict="0">
                <anchor moveWithCells="1">
                  <from>
                    <xdr:col>4</xdr:col>
                    <xdr:colOff>88900</xdr:colOff>
                    <xdr:row>4</xdr:row>
                    <xdr:rowOff>177800</xdr:rowOff>
                  </from>
                  <to>
                    <xdr:col>6</xdr:col>
                    <xdr:colOff>723900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0B992-EF8B-ED46-8EB2-8DDDABA7B54E}">
  <dimension ref="A1:H299"/>
  <sheetViews>
    <sheetView topLeftCell="B1" zoomScaleNormal="136" workbookViewId="0">
      <selection activeCell="K31" sqref="K31"/>
    </sheetView>
  </sheetViews>
  <sheetFormatPr baseColWidth="10" defaultColWidth="8.83203125" defaultRowHeight="15" x14ac:dyDescent="0.2"/>
  <cols>
    <col min="1" max="1" width="8.83203125" style="3"/>
    <col min="2" max="2" width="16" style="3" customWidth="1"/>
    <col min="3" max="6" width="12.6640625" style="3" customWidth="1"/>
  </cols>
  <sheetData>
    <row r="1" spans="1:8" x14ac:dyDescent="0.2">
      <c r="A1"/>
      <c r="B1" s="2" t="s">
        <v>1</v>
      </c>
      <c r="C1" s="2">
        <v>-5</v>
      </c>
      <c r="D1"/>
      <c r="E1"/>
      <c r="F1"/>
    </row>
    <row r="2" spans="1:8" x14ac:dyDescent="0.2">
      <c r="A2"/>
      <c r="B2" s="2" t="s">
        <v>4</v>
      </c>
      <c r="C2" s="2">
        <f>0.001*D2</f>
        <v>2.1999999999999999E-2</v>
      </c>
      <c r="D2">
        <v>22</v>
      </c>
      <c r="E2"/>
      <c r="F2"/>
    </row>
    <row r="3" spans="1:8" x14ac:dyDescent="0.2">
      <c r="A3"/>
      <c r="B3" s="2" t="s">
        <v>0</v>
      </c>
      <c r="C3" s="2">
        <f>0.05*D3</f>
        <v>1.85</v>
      </c>
      <c r="D3">
        <v>37</v>
      </c>
      <c r="E3"/>
      <c r="F3"/>
    </row>
    <row r="4" spans="1:8" x14ac:dyDescent="0.2">
      <c r="A4"/>
      <c r="B4" s="2" t="s">
        <v>2</v>
      </c>
      <c r="C4" s="2">
        <v>1.2250000000000001</v>
      </c>
      <c r="D4"/>
      <c r="E4"/>
      <c r="F4"/>
    </row>
    <row r="5" spans="1:8" x14ac:dyDescent="0.2">
      <c r="A5"/>
      <c r="B5" s="2" t="s">
        <v>3</v>
      </c>
      <c r="C5" s="2">
        <v>9.81</v>
      </c>
      <c r="D5"/>
      <c r="E5"/>
      <c r="F5"/>
    </row>
    <row r="6" spans="1:8" x14ac:dyDescent="0.2">
      <c r="A6"/>
      <c r="B6" s="2" t="s">
        <v>9</v>
      </c>
      <c r="C6" s="2">
        <f>0.02*D6</f>
        <v>0.5</v>
      </c>
      <c r="D6">
        <v>25</v>
      </c>
      <c r="E6"/>
      <c r="F6"/>
    </row>
    <row r="7" spans="1:8" x14ac:dyDescent="0.2">
      <c r="A7"/>
      <c r="B7" s="2" t="s">
        <v>10</v>
      </c>
      <c r="C7" s="2">
        <v>0.03</v>
      </c>
      <c r="D7"/>
      <c r="E7"/>
      <c r="F7"/>
    </row>
    <row r="8" spans="1:8" x14ac:dyDescent="0.2">
      <c r="A8"/>
      <c r="B8"/>
      <c r="C8"/>
      <c r="D8"/>
      <c r="E8"/>
      <c r="F8"/>
    </row>
    <row r="9" spans="1:8" x14ac:dyDescent="0.2">
      <c r="A9" s="1" t="s">
        <v>11</v>
      </c>
      <c r="B9" s="1" t="s">
        <v>5</v>
      </c>
      <c r="C9" s="1" t="s">
        <v>12</v>
      </c>
      <c r="D9" s="1" t="s">
        <v>6</v>
      </c>
      <c r="E9" s="1" t="s">
        <v>7</v>
      </c>
      <c r="F9" s="7" t="s">
        <v>8</v>
      </c>
      <c r="H9" s="7" t="s">
        <v>8</v>
      </c>
    </row>
    <row r="10" spans="1:8" x14ac:dyDescent="0.2">
      <c r="A10" s="3">
        <f>B10</f>
        <v>-5</v>
      </c>
      <c r="B10" s="3">
        <f>C1</f>
        <v>-5</v>
      </c>
      <c r="C10" s="3">
        <f>$C$6*$C$5</f>
        <v>4.9050000000000002</v>
      </c>
      <c r="D10" s="3">
        <f>0.5*$C$4*$C$3*$C$2*B10^2</f>
        <v>0.62321875000000004</v>
      </c>
      <c r="E10" s="3">
        <f>C10-D10</f>
        <v>4.2817812499999999</v>
      </c>
      <c r="F10" s="3">
        <f>($C$6*$C$5-0.5*$C$4*$C$3*$C$2*B10^2)/$C$6</f>
        <v>8.5635624999999997</v>
      </c>
      <c r="H10">
        <f>($C$6*$C$5-0.5*$C$4*$C$3*$C$2*B10^2)/$C$6</f>
        <v>8.5635624999999997</v>
      </c>
    </row>
    <row r="11" spans="1:8" x14ac:dyDescent="0.2">
      <c r="A11" s="3">
        <f>A10+$C$7</f>
        <v>-4.97</v>
      </c>
      <c r="B11" s="3">
        <f>B10+F10*$C$7</f>
        <v>-4.7430931249999997</v>
      </c>
      <c r="C11" s="3">
        <f>$C$6*$C$5</f>
        <v>4.9050000000000002</v>
      </c>
      <c r="D11" s="3">
        <f>0.5*$C$4*$C$3*$C$2*B11^2</f>
        <v>0.56082040337759653</v>
      </c>
      <c r="E11" s="3">
        <f>C11-D11</f>
        <v>4.3441795966224035</v>
      </c>
      <c r="F11" s="3">
        <f t="shared" ref="F11:F74" si="0">E11/$C$6</f>
        <v>8.688359193244807</v>
      </c>
      <c r="H11">
        <f t="shared" ref="H11:H21" si="1">($C$6*$C$5-0.5*$C$4*$C$3*$C$2*B11^2)/$C$6</f>
        <v>8.688359193244807</v>
      </c>
    </row>
    <row r="12" spans="1:8" x14ac:dyDescent="0.2">
      <c r="A12" s="3">
        <f t="shared" ref="A12:A75" si="2">A11+$C$7</f>
        <v>-4.9399999999999995</v>
      </c>
      <c r="B12" s="3">
        <f>B11+F11*$C$7</f>
        <v>-4.4824423492026551</v>
      </c>
      <c r="C12" s="3">
        <f t="shared" ref="C12:C75" si="3">$C$6*$C$5</f>
        <v>4.9050000000000002</v>
      </c>
      <c r="D12" s="3">
        <f>0.5*$C$4*$C$3*$C$2*B12^2</f>
        <v>0.50087565972739334</v>
      </c>
      <c r="E12" s="3">
        <f t="shared" ref="E12:E75" si="4">C12-D12</f>
        <v>4.4041243402726069</v>
      </c>
      <c r="F12" s="3">
        <f t="shared" si="0"/>
        <v>8.8082486805452138</v>
      </c>
      <c r="H12">
        <f t="shared" si="1"/>
        <v>8.8082486805452138</v>
      </c>
    </row>
    <row r="13" spans="1:8" x14ac:dyDescent="0.2">
      <c r="A13" s="3">
        <f t="shared" si="2"/>
        <v>-4.9099999999999993</v>
      </c>
      <c r="B13" s="3">
        <f>B12+F12*$C$7</f>
        <v>-4.2181948887862983</v>
      </c>
      <c r="C13" s="3">
        <f t="shared" si="3"/>
        <v>4.9050000000000002</v>
      </c>
      <c r="D13" s="3">
        <f t="shared" ref="D13:D76" si="5">0.5*$C$4*$C$3*$C$2*B13^2</f>
        <v>0.44356143976603679</v>
      </c>
      <c r="E13" s="3">
        <f t="shared" si="4"/>
        <v>4.4614385602339635</v>
      </c>
      <c r="F13" s="3">
        <f t="shared" si="0"/>
        <v>8.9228771204679269</v>
      </c>
      <c r="H13">
        <f t="shared" si="1"/>
        <v>8.9228771204679269</v>
      </c>
    </row>
    <row r="14" spans="1:8" x14ac:dyDescent="0.2">
      <c r="A14" s="3">
        <f t="shared" si="2"/>
        <v>-4.879999999999999</v>
      </c>
      <c r="B14" s="3">
        <f t="shared" ref="B14:B77" si="6">B13+F13*$C$7</f>
        <v>-3.9505085751722606</v>
      </c>
      <c r="C14" s="3">
        <f t="shared" si="3"/>
        <v>4.9050000000000002</v>
      </c>
      <c r="D14" s="3">
        <f t="shared" si="5"/>
        <v>0.38905098565506036</v>
      </c>
      <c r="E14" s="3">
        <f t="shared" si="4"/>
        <v>4.5159490143449403</v>
      </c>
      <c r="F14" s="3">
        <f t="shared" si="0"/>
        <v>9.0318980286898807</v>
      </c>
      <c r="H14">
        <f t="shared" si="1"/>
        <v>9.0318980286898807</v>
      </c>
    </row>
    <row r="15" spans="1:8" x14ac:dyDescent="0.2">
      <c r="A15" s="3">
        <f t="shared" si="2"/>
        <v>-4.8499999999999988</v>
      </c>
      <c r="B15" s="3">
        <f t="shared" si="6"/>
        <v>-3.6795516343115642</v>
      </c>
      <c r="C15" s="3">
        <f t="shared" si="3"/>
        <v>4.9050000000000002</v>
      </c>
      <c r="D15" s="3">
        <f t="shared" si="5"/>
        <v>0.33751284484776611</v>
      </c>
      <c r="E15" s="3">
        <f t="shared" si="4"/>
        <v>4.567487155152234</v>
      </c>
      <c r="F15" s="3">
        <f t="shared" si="0"/>
        <v>9.134974310304468</v>
      </c>
      <c r="H15">
        <f t="shared" si="1"/>
        <v>9.134974310304468</v>
      </c>
    </row>
    <row r="16" spans="1:8" x14ac:dyDescent="0.2">
      <c r="A16" s="3">
        <f t="shared" si="2"/>
        <v>-4.8199999999999985</v>
      </c>
      <c r="B16" s="3">
        <f t="shared" si="6"/>
        <v>-3.4055024050024301</v>
      </c>
      <c r="C16" s="3">
        <f t="shared" si="3"/>
        <v>4.9050000000000002</v>
      </c>
      <c r="D16" s="3">
        <f t="shared" si="5"/>
        <v>0.28910984768951192</v>
      </c>
      <c r="E16" s="3">
        <f t="shared" si="4"/>
        <v>4.615890152310488</v>
      </c>
      <c r="F16" s="3">
        <f t="shared" si="0"/>
        <v>9.2317803046209761</v>
      </c>
      <c r="H16">
        <f t="shared" si="1"/>
        <v>9.2317803046209761</v>
      </c>
    </row>
    <row r="17" spans="1:8" x14ac:dyDescent="0.2">
      <c r="A17" s="3">
        <f t="shared" si="2"/>
        <v>-4.7899999999999983</v>
      </c>
      <c r="B17" s="3">
        <f t="shared" si="6"/>
        <v>-3.1285489958638006</v>
      </c>
      <c r="C17" s="3">
        <f t="shared" si="3"/>
        <v>4.9050000000000002</v>
      </c>
      <c r="D17" s="3">
        <f t="shared" si="5"/>
        <v>0.24399808839711912</v>
      </c>
      <c r="E17" s="3">
        <f t="shared" si="4"/>
        <v>4.6610019116028809</v>
      </c>
      <c r="F17" s="3">
        <f t="shared" si="0"/>
        <v>9.3220038232057618</v>
      </c>
      <c r="H17">
        <f t="shared" si="1"/>
        <v>9.3220038232057618</v>
      </c>
    </row>
    <row r="18" spans="1:8" x14ac:dyDescent="0.2">
      <c r="A18" s="3">
        <f t="shared" si="2"/>
        <v>-4.759999999999998</v>
      </c>
      <c r="B18" s="3">
        <f t="shared" si="6"/>
        <v>-2.8488888811676278</v>
      </c>
      <c r="C18" s="3">
        <f t="shared" si="3"/>
        <v>4.9050000000000002</v>
      </c>
      <c r="D18" s="3">
        <f t="shared" si="5"/>
        <v>0.20232591947118511</v>
      </c>
      <c r="E18" s="3">
        <f t="shared" si="4"/>
        <v>4.7026740805288147</v>
      </c>
      <c r="F18" s="3">
        <f t="shared" si="0"/>
        <v>9.4053481610576295</v>
      </c>
      <c r="H18">
        <f t="shared" si="1"/>
        <v>9.4053481610576295</v>
      </c>
    </row>
    <row r="19" spans="1:8" x14ac:dyDescent="0.2">
      <c r="A19" s="3">
        <f t="shared" si="2"/>
        <v>-4.7299999999999978</v>
      </c>
      <c r="B19" s="3">
        <f t="shared" si="6"/>
        <v>-2.5667284363358989</v>
      </c>
      <c r="C19" s="3">
        <f t="shared" si="3"/>
        <v>4.9050000000000002</v>
      </c>
      <c r="D19" s="3">
        <f t="shared" si="5"/>
        <v>0.1642329698881882</v>
      </c>
      <c r="E19" s="3">
        <f t="shared" si="4"/>
        <v>4.7407670301118117</v>
      </c>
      <c r="F19" s="3">
        <f t="shared" si="0"/>
        <v>9.4815340602236233</v>
      </c>
      <c r="H19">
        <f t="shared" si="1"/>
        <v>9.4815340602236233</v>
      </c>
    </row>
    <row r="20" spans="1:8" x14ac:dyDescent="0.2">
      <c r="A20" s="3">
        <f t="shared" si="2"/>
        <v>-4.6999999999999975</v>
      </c>
      <c r="B20" s="3">
        <f t="shared" si="6"/>
        <v>-2.28228241452919</v>
      </c>
      <c r="C20" s="3">
        <f t="shared" si="3"/>
        <v>4.9050000000000002</v>
      </c>
      <c r="D20" s="3">
        <f t="shared" si="5"/>
        <v>0.12984919756407831</v>
      </c>
      <c r="E20" s="3">
        <f t="shared" si="4"/>
        <v>4.7751508024359222</v>
      </c>
      <c r="F20" s="3">
        <f t="shared" si="0"/>
        <v>9.5503016048718443</v>
      </c>
      <c r="H20">
        <f t="shared" si="1"/>
        <v>9.5503016048718443</v>
      </c>
    </row>
    <row r="21" spans="1:8" x14ac:dyDescent="0.2">
      <c r="A21" s="3">
        <f t="shared" si="2"/>
        <v>-4.6699999999999973</v>
      </c>
      <c r="B21" s="3">
        <f t="shared" si="6"/>
        <v>-1.9957733663830348</v>
      </c>
      <c r="C21" s="3">
        <f t="shared" si="3"/>
        <v>4.9050000000000002</v>
      </c>
      <c r="D21" s="3">
        <f t="shared" si="5"/>
        <v>9.929398656683687E-2</v>
      </c>
      <c r="E21" s="3">
        <f t="shared" si="4"/>
        <v>4.8057060134331637</v>
      </c>
      <c r="F21" s="3">
        <f t="shared" si="0"/>
        <v>9.6114120268663275</v>
      </c>
      <c r="H21">
        <f t="shared" si="1"/>
        <v>9.6114120268663275</v>
      </c>
    </row>
    <row r="22" spans="1:8" x14ac:dyDescent="0.2">
      <c r="A22" s="3">
        <f t="shared" si="2"/>
        <v>-4.639999999999997</v>
      </c>
      <c r="B22" s="3">
        <f t="shared" si="6"/>
        <v>-1.707431005577045</v>
      </c>
      <c r="C22" s="3">
        <f t="shared" si="3"/>
        <v>4.9050000000000002</v>
      </c>
      <c r="D22" s="3">
        <f t="shared" si="5"/>
        <v>7.2675299374631061E-2</v>
      </c>
      <c r="E22" s="3">
        <f t="shared" si="4"/>
        <v>4.8323247006253691</v>
      </c>
      <c r="F22" s="3">
        <f t="shared" si="0"/>
        <v>9.6646494012507382</v>
      </c>
      <c r="H22">
        <f t="shared" ref="H22:H37" si="7">$C$6*$C$5-0.5*$C$4*$C$3*$C$2*B22^2</f>
        <v>4.8323247006253691</v>
      </c>
    </row>
    <row r="23" spans="1:8" x14ac:dyDescent="0.2">
      <c r="A23" s="3">
        <f t="shared" si="2"/>
        <v>-4.6099999999999968</v>
      </c>
      <c r="B23" s="3">
        <f t="shared" si="6"/>
        <v>-1.4174915235395229</v>
      </c>
      <c r="C23" s="3">
        <f t="shared" si="3"/>
        <v>4.9050000000000002</v>
      </c>
      <c r="D23" s="3">
        <f t="shared" si="5"/>
        <v>5.0088894124534371E-2</v>
      </c>
      <c r="E23" s="3">
        <f t="shared" si="4"/>
        <v>4.8549111058754661</v>
      </c>
      <c r="F23" s="3">
        <f t="shared" si="0"/>
        <v>9.7098222117509323</v>
      </c>
      <c r="H23">
        <f t="shared" si="7"/>
        <v>4.8549111058754661</v>
      </c>
    </row>
    <row r="24" spans="1:8" x14ac:dyDescent="0.2">
      <c r="A24" s="3">
        <f t="shared" si="2"/>
        <v>-4.5799999999999965</v>
      </c>
      <c r="B24" s="3">
        <f t="shared" si="6"/>
        <v>-1.1261968571869949</v>
      </c>
      <c r="C24" s="3">
        <f t="shared" si="3"/>
        <v>4.9050000000000002</v>
      </c>
      <c r="D24" s="3">
        <f t="shared" si="5"/>
        <v>3.1617616273965546E-2</v>
      </c>
      <c r="E24" s="3">
        <f t="shared" si="4"/>
        <v>4.8733823837260344</v>
      </c>
      <c r="F24" s="3">
        <f t="shared" si="0"/>
        <v>9.7467647674520688</v>
      </c>
      <c r="H24">
        <f t="shared" si="7"/>
        <v>4.8733823837260344</v>
      </c>
    </row>
    <row r="25" spans="1:8" x14ac:dyDescent="0.2">
      <c r="A25" s="3">
        <f t="shared" si="2"/>
        <v>-4.5499999999999963</v>
      </c>
      <c r="B25" s="3">
        <f t="shared" si="6"/>
        <v>-0.83379391416343285</v>
      </c>
      <c r="C25" s="3">
        <f t="shared" si="3"/>
        <v>4.9050000000000002</v>
      </c>
      <c r="D25" s="3">
        <f t="shared" si="5"/>
        <v>1.7330773406644615E-2</v>
      </c>
      <c r="E25" s="3">
        <f t="shared" si="4"/>
        <v>4.8876692265933555</v>
      </c>
      <c r="F25" s="3">
        <f t="shared" si="0"/>
        <v>9.7753384531867109</v>
      </c>
      <c r="H25">
        <f t="shared" si="7"/>
        <v>4.8876692265933555</v>
      </c>
    </row>
    <row r="26" spans="1:8" x14ac:dyDescent="0.2">
      <c r="A26" s="3">
        <f t="shared" si="2"/>
        <v>-4.519999999999996</v>
      </c>
      <c r="B26" s="3">
        <f t="shared" si="6"/>
        <v>-0.54053376056783153</v>
      </c>
      <c r="C26" s="3">
        <f t="shared" si="3"/>
        <v>4.9050000000000002</v>
      </c>
      <c r="D26" s="3">
        <f t="shared" si="5"/>
        <v>7.2836010646652027E-3</v>
      </c>
      <c r="E26" s="3">
        <f t="shared" si="4"/>
        <v>4.8977163989353354</v>
      </c>
      <c r="F26" s="3">
        <f t="shared" si="0"/>
        <v>9.7954327978706708</v>
      </c>
      <c r="H26">
        <f t="shared" si="7"/>
        <v>4.8977163989353354</v>
      </c>
    </row>
    <row r="27" spans="1:8" x14ac:dyDescent="0.2">
      <c r="A27" s="3">
        <f t="shared" si="2"/>
        <v>-4.4899999999999958</v>
      </c>
      <c r="B27" s="3">
        <f t="shared" si="6"/>
        <v>-0.24667077663171144</v>
      </c>
      <c r="C27" s="3">
        <f t="shared" si="3"/>
        <v>4.9050000000000002</v>
      </c>
      <c r="D27" s="3">
        <f t="shared" si="5"/>
        <v>1.5168264899691507E-3</v>
      </c>
      <c r="E27" s="3">
        <f t="shared" si="4"/>
        <v>4.9034831735100308</v>
      </c>
      <c r="F27" s="3">
        <f t="shared" si="0"/>
        <v>9.8069663470200616</v>
      </c>
      <c r="H27">
        <f t="shared" si="7"/>
        <v>4.9034831735100308</v>
      </c>
    </row>
    <row r="28" spans="1:8" x14ac:dyDescent="0.2">
      <c r="A28" s="3">
        <f t="shared" si="2"/>
        <v>-4.4599999999999955</v>
      </c>
      <c r="B28" s="3">
        <f t="shared" si="6"/>
        <v>4.7538213778890392E-2</v>
      </c>
      <c r="C28" s="3">
        <f t="shared" si="3"/>
        <v>4.9050000000000002</v>
      </c>
      <c r="D28" s="3">
        <f t="shared" si="5"/>
        <v>5.6336027656125386E-5</v>
      </c>
      <c r="E28" s="3">
        <f t="shared" si="4"/>
        <v>4.904943663972344</v>
      </c>
      <c r="F28" s="3">
        <f t="shared" si="0"/>
        <v>9.8098873279446881</v>
      </c>
      <c r="H28">
        <f t="shared" si="7"/>
        <v>4.904943663972344</v>
      </c>
    </row>
    <row r="29" spans="1:8" x14ac:dyDescent="0.2">
      <c r="A29" s="3">
        <f t="shared" si="2"/>
        <v>-4.4299999999999953</v>
      </c>
      <c r="B29" s="3">
        <f t="shared" si="6"/>
        <v>0.34183483361723105</v>
      </c>
      <c r="C29" s="3">
        <f t="shared" si="3"/>
        <v>4.9050000000000002</v>
      </c>
      <c r="D29" s="3">
        <f t="shared" si="5"/>
        <v>2.91295069929297E-3</v>
      </c>
      <c r="E29" s="3">
        <f t="shared" si="4"/>
        <v>4.9020870493007074</v>
      </c>
      <c r="F29" s="3">
        <f t="shared" si="0"/>
        <v>9.8041740986014148</v>
      </c>
      <c r="H29">
        <f t="shared" si="7"/>
        <v>4.9020870493007074</v>
      </c>
    </row>
    <row r="30" spans="1:8" x14ac:dyDescent="0.2">
      <c r="A30" s="3">
        <f t="shared" si="2"/>
        <v>-4.399999999999995</v>
      </c>
      <c r="B30" s="3">
        <f t="shared" si="6"/>
        <v>0.63596005657527344</v>
      </c>
      <c r="C30" s="3">
        <f t="shared" si="3"/>
        <v>4.9050000000000002</v>
      </c>
      <c r="D30" s="3">
        <f t="shared" si="5"/>
        <v>1.0082313118939531E-2</v>
      </c>
      <c r="E30" s="3">
        <f t="shared" si="4"/>
        <v>4.8949176868810609</v>
      </c>
      <c r="F30" s="3">
        <f t="shared" si="0"/>
        <v>9.7898353737621218</v>
      </c>
      <c r="H30">
        <f t="shared" si="7"/>
        <v>4.8949176868810609</v>
      </c>
    </row>
    <row r="31" spans="1:8" x14ac:dyDescent="0.2">
      <c r="A31" s="3">
        <f t="shared" si="2"/>
        <v>-4.3699999999999948</v>
      </c>
      <c r="B31" s="3">
        <f t="shared" si="6"/>
        <v>0.92965511778813714</v>
      </c>
      <c r="C31" s="3">
        <f t="shared" si="3"/>
        <v>4.9050000000000002</v>
      </c>
      <c r="D31" s="3">
        <f t="shared" si="5"/>
        <v>2.1544887522782268E-2</v>
      </c>
      <c r="E31" s="3">
        <f t="shared" si="4"/>
        <v>4.8834551124772183</v>
      </c>
      <c r="F31" s="3">
        <f t="shared" si="0"/>
        <v>9.7669102249544366</v>
      </c>
      <c r="H31">
        <f t="shared" si="7"/>
        <v>4.8834551124772183</v>
      </c>
    </row>
    <row r="32" spans="1:8" x14ac:dyDescent="0.2">
      <c r="A32" s="3">
        <f t="shared" si="2"/>
        <v>-4.3399999999999945</v>
      </c>
      <c r="B32" s="3">
        <f t="shared" si="6"/>
        <v>1.2226624245367703</v>
      </c>
      <c r="C32" s="3">
        <f t="shared" si="3"/>
        <v>4.9050000000000002</v>
      </c>
      <c r="D32" s="3">
        <f t="shared" si="5"/>
        <v>3.7266073241791688E-2</v>
      </c>
      <c r="E32" s="3">
        <f t="shared" si="4"/>
        <v>4.8677339267582083</v>
      </c>
      <c r="F32" s="3">
        <f t="shared" si="0"/>
        <v>9.7354678535164165</v>
      </c>
      <c r="H32">
        <f t="shared" si="7"/>
        <v>4.8677339267582083</v>
      </c>
    </row>
    <row r="33" spans="1:8" x14ac:dyDescent="0.2">
      <c r="A33" s="3">
        <f t="shared" si="2"/>
        <v>-4.3099999999999943</v>
      </c>
      <c r="B33" s="3">
        <f t="shared" si="6"/>
        <v>1.5147264601422628</v>
      </c>
      <c r="C33" s="3">
        <f t="shared" si="3"/>
        <v>4.9050000000000002</v>
      </c>
      <c r="D33" s="3">
        <f t="shared" si="5"/>
        <v>5.7196430493632572E-2</v>
      </c>
      <c r="E33" s="3">
        <f t="shared" si="4"/>
        <v>4.8478035695063673</v>
      </c>
      <c r="F33" s="3">
        <f t="shared" si="0"/>
        <v>9.6956071390127345</v>
      </c>
      <c r="H33">
        <f t="shared" si="7"/>
        <v>4.8478035695063673</v>
      </c>
    </row>
    <row r="34" spans="1:8" x14ac:dyDescent="0.2">
      <c r="A34" s="3">
        <f t="shared" si="2"/>
        <v>-4.279999999999994</v>
      </c>
      <c r="B34" s="3">
        <f t="shared" si="6"/>
        <v>1.8055946743126448</v>
      </c>
      <c r="C34" s="3">
        <f t="shared" si="3"/>
        <v>4.9050000000000002</v>
      </c>
      <c r="D34" s="3">
        <f t="shared" si="5"/>
        <v>8.1272015933541331E-2</v>
      </c>
      <c r="E34" s="3">
        <f t="shared" si="4"/>
        <v>4.8237279840664593</v>
      </c>
      <c r="F34" s="3">
        <f t="shared" si="0"/>
        <v>9.6474559681329186</v>
      </c>
      <c r="H34">
        <f t="shared" si="7"/>
        <v>4.8237279840664593</v>
      </c>
    </row>
    <row r="35" spans="1:8" x14ac:dyDescent="0.2">
      <c r="A35" s="3">
        <f t="shared" si="2"/>
        <v>-4.2499999999999938</v>
      </c>
      <c r="B35" s="3">
        <f t="shared" si="6"/>
        <v>2.0950183533566324</v>
      </c>
      <c r="C35" s="3">
        <f t="shared" si="3"/>
        <v>4.9050000000000002</v>
      </c>
      <c r="D35" s="3">
        <f t="shared" si="5"/>
        <v>0.10941482401208921</v>
      </c>
      <c r="E35" s="3">
        <f t="shared" si="4"/>
        <v>4.7955851759879113</v>
      </c>
      <c r="F35" s="3">
        <f t="shared" si="0"/>
        <v>9.5911703519758227</v>
      </c>
      <c r="H35">
        <f t="shared" si="7"/>
        <v>4.7955851759879113</v>
      </c>
    </row>
    <row r="36" spans="1:8" x14ac:dyDescent="0.2">
      <c r="A36" s="3">
        <f t="shared" si="2"/>
        <v>-4.2199999999999935</v>
      </c>
      <c r="B36" s="3">
        <f t="shared" si="6"/>
        <v>2.3827534639159071</v>
      </c>
      <c r="C36" s="3">
        <f t="shared" si="3"/>
        <v>4.9050000000000002</v>
      </c>
      <c r="D36" s="3">
        <f t="shared" si="5"/>
        <v>0.14153332886760789</v>
      </c>
      <c r="E36" s="3">
        <f t="shared" si="4"/>
        <v>4.7634666711323925</v>
      </c>
      <c r="F36" s="3">
        <f t="shared" si="0"/>
        <v>9.5269333422647851</v>
      </c>
      <c r="H36">
        <f t="shared" si="7"/>
        <v>4.7634666711323925</v>
      </c>
    </row>
    <row r="37" spans="1:8" x14ac:dyDescent="0.2">
      <c r="A37" s="3">
        <f t="shared" si="2"/>
        <v>-4.1899999999999933</v>
      </c>
      <c r="B37" s="3">
        <f t="shared" si="6"/>
        <v>2.6685614641838509</v>
      </c>
      <c r="C37" s="3">
        <f t="shared" si="3"/>
        <v>4.9050000000000002</v>
      </c>
      <c r="D37" s="3">
        <f t="shared" si="5"/>
        <v>0.17752312025764744</v>
      </c>
      <c r="E37" s="3">
        <f t="shared" si="4"/>
        <v>4.727476879742353</v>
      </c>
      <c r="F37" s="3">
        <f t="shared" si="0"/>
        <v>9.454953759484706</v>
      </c>
      <c r="H37">
        <f t="shared" si="7"/>
        <v>4.727476879742353</v>
      </c>
    </row>
    <row r="38" spans="1:8" x14ac:dyDescent="0.2">
      <c r="A38" s="3">
        <f t="shared" si="2"/>
        <v>-4.159999999999993</v>
      </c>
      <c r="B38" s="3">
        <f t="shared" si="6"/>
        <v>2.9522100769683921</v>
      </c>
      <c r="C38" s="3">
        <f t="shared" si="3"/>
        <v>4.9050000000000002</v>
      </c>
      <c r="D38" s="3">
        <f t="shared" si="5"/>
        <v>0.21726762592972107</v>
      </c>
      <c r="E38" s="3">
        <f t="shared" si="4"/>
        <v>4.6877323740702792</v>
      </c>
      <c r="F38" s="3">
        <f t="shared" si="0"/>
        <v>9.3754647481405584</v>
      </c>
    </row>
    <row r="39" spans="1:8" x14ac:dyDescent="0.2">
      <c r="A39" s="3">
        <f t="shared" si="2"/>
        <v>-4.1299999999999928</v>
      </c>
      <c r="B39" s="3">
        <f t="shared" si="6"/>
        <v>3.233474019412609</v>
      </c>
      <c r="C39" s="3">
        <f t="shared" si="3"/>
        <v>4.9050000000000002</v>
      </c>
      <c r="D39" s="3">
        <f t="shared" si="5"/>
        <v>0.26063891186622046</v>
      </c>
      <c r="E39" s="3">
        <f t="shared" si="4"/>
        <v>4.6443610881337793</v>
      </c>
      <c r="F39" s="3">
        <f t="shared" si="0"/>
        <v>9.2887221762675587</v>
      </c>
    </row>
    <row r="40" spans="1:8" x14ac:dyDescent="0.2">
      <c r="A40" s="3">
        <f t="shared" si="2"/>
        <v>-4.0999999999999925</v>
      </c>
      <c r="B40" s="3">
        <f t="shared" si="6"/>
        <v>3.512135684700636</v>
      </c>
      <c r="C40" s="3">
        <f t="shared" si="3"/>
        <v>4.9050000000000002</v>
      </c>
      <c r="D40" s="3">
        <f t="shared" si="5"/>
        <v>0.30749855102761314</v>
      </c>
      <c r="E40" s="3">
        <f t="shared" si="4"/>
        <v>4.5975014489723875</v>
      </c>
      <c r="F40" s="3">
        <f t="shared" si="0"/>
        <v>9.1950028979447751</v>
      </c>
    </row>
    <row r="41" spans="1:8" x14ac:dyDescent="0.2">
      <c r="A41" s="3">
        <f t="shared" si="2"/>
        <v>-4.0699999999999923</v>
      </c>
      <c r="B41" s="3">
        <f t="shared" si="6"/>
        <v>3.7879857716389793</v>
      </c>
      <c r="C41" s="3">
        <f t="shared" si="3"/>
        <v>4.9050000000000002</v>
      </c>
      <c r="D41" s="3">
        <f t="shared" si="5"/>
        <v>0.35769855057379646</v>
      </c>
      <c r="E41" s="3">
        <f t="shared" si="4"/>
        <v>4.5473014494262038</v>
      </c>
      <c r="F41" s="3">
        <f t="shared" si="0"/>
        <v>9.0946028988524077</v>
      </c>
    </row>
    <row r="42" spans="1:8" x14ac:dyDescent="0.2">
      <c r="A42" s="3">
        <f t="shared" si="2"/>
        <v>-4.039999999999992</v>
      </c>
      <c r="B42" s="3">
        <f t="shared" si="6"/>
        <v>4.060823858604552</v>
      </c>
      <c r="C42" s="3">
        <f t="shared" si="3"/>
        <v>4.9050000000000002</v>
      </c>
      <c r="D42" s="3">
        <f t="shared" si="5"/>
        <v>0.41108232707354297</v>
      </c>
      <c r="E42" s="3">
        <f t="shared" si="4"/>
        <v>4.4939176729264574</v>
      </c>
      <c r="F42" s="3">
        <f t="shared" si="0"/>
        <v>8.9878353458529148</v>
      </c>
    </row>
    <row r="43" spans="1:8" x14ac:dyDescent="0.2">
      <c r="A43" s="3">
        <f t="shared" si="2"/>
        <v>-4.0099999999999918</v>
      </c>
      <c r="B43" s="3">
        <f t="shared" si="6"/>
        <v>4.3304589189801392</v>
      </c>
      <c r="C43" s="3">
        <f t="shared" si="3"/>
        <v>4.9050000000000002</v>
      </c>
      <c r="D43" s="3">
        <f t="shared" si="5"/>
        <v>0.46748571891987656</v>
      </c>
      <c r="E43" s="3">
        <f t="shared" si="4"/>
        <v>4.4375142810801238</v>
      </c>
      <c r="F43" s="3">
        <f t="shared" si="0"/>
        <v>8.8750285621602476</v>
      </c>
    </row>
    <row r="44" spans="1:8" x14ac:dyDescent="0.2">
      <c r="A44" s="3">
        <f t="shared" si="2"/>
        <v>-3.979999999999992</v>
      </c>
      <c r="B44" s="3">
        <f t="shared" si="6"/>
        <v>4.5967097758449462</v>
      </c>
      <c r="C44" s="3">
        <f t="shared" si="3"/>
        <v>4.9050000000000002</v>
      </c>
      <c r="D44" s="3">
        <f t="shared" si="5"/>
        <v>0.52673802505432388</v>
      </c>
      <c r="E44" s="3">
        <f t="shared" si="4"/>
        <v>4.3782619749456764</v>
      </c>
      <c r="F44" s="3">
        <f t="shared" si="0"/>
        <v>8.7565239498913527</v>
      </c>
    </row>
    <row r="45" spans="1:8" x14ac:dyDescent="0.2">
      <c r="A45" s="3">
        <f t="shared" si="2"/>
        <v>-3.9499999999999922</v>
      </c>
      <c r="B45" s="3">
        <f t="shared" si="6"/>
        <v>4.8594054943416864</v>
      </c>
      <c r="C45" s="3">
        <f t="shared" si="3"/>
        <v>4.9050000000000002</v>
      </c>
      <c r="D45" s="3">
        <f t="shared" si="5"/>
        <v>0.58866305916066564</v>
      </c>
      <c r="E45" s="3">
        <f t="shared" si="4"/>
        <v>4.3163369408393351</v>
      </c>
      <c r="F45" s="3">
        <f t="shared" si="0"/>
        <v>8.6326738816786701</v>
      </c>
    </row>
    <row r="46" spans="1:8" x14ac:dyDescent="0.2">
      <c r="A46" s="3">
        <f t="shared" si="2"/>
        <v>-3.9199999999999924</v>
      </c>
      <c r="B46" s="3">
        <f t="shared" si="6"/>
        <v>5.1183857107920465</v>
      </c>
      <c r="C46" s="3">
        <f t="shared" si="3"/>
        <v>4.9050000000000002</v>
      </c>
      <c r="D46" s="3">
        <f t="shared" si="5"/>
        <v>0.6530802087107388</v>
      </c>
      <c r="E46" s="3">
        <f t="shared" si="4"/>
        <v>4.2519197912892617</v>
      </c>
      <c r="F46" s="3">
        <f t="shared" si="0"/>
        <v>8.5038395825785233</v>
      </c>
    </row>
    <row r="47" spans="1:8" x14ac:dyDescent="0.2">
      <c r="A47" s="3">
        <f t="shared" si="2"/>
        <v>-3.8899999999999926</v>
      </c>
      <c r="B47" s="3">
        <f t="shared" si="6"/>
        <v>5.3735008982694019</v>
      </c>
      <c r="C47" s="3">
        <f t="shared" si="3"/>
        <v>4.9050000000000002</v>
      </c>
      <c r="D47" s="3">
        <f t="shared" si="5"/>
        <v>0.71980548861941296</v>
      </c>
      <c r="E47" s="3">
        <f t="shared" si="4"/>
        <v>4.1851945113805868</v>
      </c>
      <c r="F47" s="3">
        <f t="shared" si="0"/>
        <v>8.3703890227611737</v>
      </c>
    </row>
    <row r="48" spans="1:8" x14ac:dyDescent="0.2">
      <c r="A48" s="3">
        <f t="shared" si="2"/>
        <v>-3.8599999999999928</v>
      </c>
      <c r="B48" s="3">
        <f t="shared" si="6"/>
        <v>5.6246125689522373</v>
      </c>
      <c r="C48" s="3">
        <f t="shared" si="3"/>
        <v>4.9050000000000002</v>
      </c>
      <c r="D48" s="3">
        <f t="shared" si="5"/>
        <v>0.78865257977864156</v>
      </c>
      <c r="E48" s="3">
        <f t="shared" si="4"/>
        <v>4.1163474202213584</v>
      </c>
      <c r="F48" s="3">
        <f t="shared" si="0"/>
        <v>8.2326948404427167</v>
      </c>
    </row>
    <row r="49" spans="1:6" x14ac:dyDescent="0.2">
      <c r="A49" s="3">
        <f t="shared" si="2"/>
        <v>-3.829999999999993</v>
      </c>
      <c r="B49" s="3">
        <f t="shared" si="6"/>
        <v>5.8715934141655186</v>
      </c>
      <c r="C49" s="3">
        <f t="shared" si="3"/>
        <v>4.9050000000000002</v>
      </c>
      <c r="D49" s="3">
        <f t="shared" si="5"/>
        <v>0.85943384337478168</v>
      </c>
      <c r="E49" s="3">
        <f t="shared" si="4"/>
        <v>4.0455661566252186</v>
      </c>
      <c r="F49" s="3">
        <f t="shared" si="0"/>
        <v>8.0911323132504371</v>
      </c>
    </row>
    <row r="50" spans="1:6" x14ac:dyDescent="0.2">
      <c r="A50" s="3">
        <f t="shared" si="2"/>
        <v>-3.7999999999999932</v>
      </c>
      <c r="B50" s="3">
        <f t="shared" si="6"/>
        <v>6.1143273835630314</v>
      </c>
      <c r="C50" s="3">
        <f t="shared" si="3"/>
        <v>4.9050000000000002</v>
      </c>
      <c r="D50" s="3">
        <f t="shared" si="5"/>
        <v>0.93196130263078969</v>
      </c>
      <c r="E50" s="3">
        <f t="shared" si="4"/>
        <v>3.9730386973692107</v>
      </c>
      <c r="F50" s="3">
        <f t="shared" si="0"/>
        <v>7.9460773947384213</v>
      </c>
    </row>
    <row r="51" spans="1:6" x14ac:dyDescent="0.2">
      <c r="A51" s="3">
        <f t="shared" si="2"/>
        <v>-3.7699999999999934</v>
      </c>
      <c r="B51" s="3">
        <f t="shared" si="6"/>
        <v>6.352709705405184</v>
      </c>
      <c r="C51" s="3">
        <f t="shared" si="3"/>
        <v>4.9050000000000002</v>
      </c>
      <c r="D51" s="3">
        <f t="shared" si="5"/>
        <v>1.0060475844358987</v>
      </c>
      <c r="E51" s="3">
        <f t="shared" si="4"/>
        <v>3.8989524155641018</v>
      </c>
      <c r="F51" s="3">
        <f t="shared" si="0"/>
        <v>7.7979048311282035</v>
      </c>
    </row>
    <row r="52" spans="1:6" x14ac:dyDescent="0.2">
      <c r="A52" s="3">
        <f t="shared" si="2"/>
        <v>-3.7399999999999936</v>
      </c>
      <c r="B52" s="3">
        <f t="shared" si="6"/>
        <v>6.5866468503390303</v>
      </c>
      <c r="C52" s="3">
        <f t="shared" si="3"/>
        <v>4.9050000000000002</v>
      </c>
      <c r="D52" s="3">
        <f t="shared" si="5"/>
        <v>1.0815068142099373</v>
      </c>
      <c r="E52" s="3">
        <f t="shared" si="4"/>
        <v>3.8234931857900629</v>
      </c>
      <c r="F52" s="3">
        <f t="shared" si="0"/>
        <v>7.6469863715801258</v>
      </c>
    </row>
    <row r="53" spans="1:6" x14ac:dyDescent="0.2">
      <c r="A53" s="3">
        <f t="shared" si="2"/>
        <v>-3.7099999999999937</v>
      </c>
      <c r="B53" s="3">
        <f t="shared" si="6"/>
        <v>6.8160564414864337</v>
      </c>
      <c r="C53" s="3">
        <f t="shared" si="3"/>
        <v>4.9050000000000002</v>
      </c>
      <c r="D53" s="3">
        <f t="shared" si="5"/>
        <v>1.158155458277504</v>
      </c>
      <c r="E53" s="3">
        <f t="shared" si="4"/>
        <v>3.7468445417224965</v>
      </c>
      <c r="F53" s="3">
        <f t="shared" si="0"/>
        <v>7.493689083444993</v>
      </c>
    </row>
    <row r="54" spans="1:6" x14ac:dyDescent="0.2">
      <c r="A54" s="3">
        <f t="shared" si="2"/>
        <v>-3.6799999999999939</v>
      </c>
      <c r="B54" s="3">
        <f t="shared" si="6"/>
        <v>7.0408671139897834</v>
      </c>
      <c r="C54" s="3">
        <f t="shared" si="3"/>
        <v>4.9050000000000002</v>
      </c>
      <c r="D54" s="3">
        <f t="shared" si="5"/>
        <v>1.2358131089792441</v>
      </c>
      <c r="E54" s="3">
        <f t="shared" si="4"/>
        <v>3.6691868910207561</v>
      </c>
      <c r="F54" s="3">
        <f t="shared" si="0"/>
        <v>7.3383737820415122</v>
      </c>
    </row>
    <row r="55" spans="1:6" x14ac:dyDescent="0.2">
      <c r="A55" s="3">
        <f t="shared" si="2"/>
        <v>-3.6499999999999941</v>
      </c>
      <c r="B55" s="3">
        <f t="shared" si="6"/>
        <v>7.2610183274510289</v>
      </c>
      <c r="C55" s="3">
        <f t="shared" si="3"/>
        <v>4.9050000000000002</v>
      </c>
      <c r="D55" s="3">
        <f t="shared" si="5"/>
        <v>1.3143032087049435</v>
      </c>
      <c r="E55" s="3">
        <f t="shared" si="4"/>
        <v>3.5906967912950565</v>
      </c>
      <c r="F55" s="3">
        <f t="shared" si="0"/>
        <v>7.181393582590113</v>
      </c>
    </row>
    <row r="56" spans="1:6" x14ac:dyDescent="0.2">
      <c r="A56" s="3">
        <f t="shared" si="2"/>
        <v>-3.6199999999999943</v>
      </c>
      <c r="B56" s="3">
        <f t="shared" si="6"/>
        <v>7.4764601349287325</v>
      </c>
      <c r="C56" s="3">
        <f t="shared" si="3"/>
        <v>4.9050000000000002</v>
      </c>
      <c r="D56" s="3">
        <f t="shared" si="5"/>
        <v>1.3934537099788351</v>
      </c>
      <c r="E56" s="3">
        <f t="shared" si="4"/>
        <v>3.5115462900211654</v>
      </c>
      <c r="F56" s="3">
        <f t="shared" si="0"/>
        <v>7.0230925800423307</v>
      </c>
    </row>
    <row r="57" spans="1:6" x14ac:dyDescent="0.2">
      <c r="A57" s="3">
        <f t="shared" si="2"/>
        <v>-3.5899999999999945</v>
      </c>
      <c r="B57" s="3">
        <f t="shared" si="6"/>
        <v>7.6871529123300029</v>
      </c>
      <c r="C57" s="3">
        <f t="shared" si="3"/>
        <v>4.9050000000000002</v>
      </c>
      <c r="D57" s="3">
        <f t="shared" si="5"/>
        <v>1.4730976696458913</v>
      </c>
      <c r="E57" s="3">
        <f t="shared" si="4"/>
        <v>3.431902330354109</v>
      </c>
      <c r="F57" s="3">
        <f t="shared" si="0"/>
        <v>6.8638046607082179</v>
      </c>
    </row>
    <row r="58" spans="1:6" x14ac:dyDescent="0.2">
      <c r="A58" s="3">
        <f t="shared" si="2"/>
        <v>-3.5599999999999947</v>
      </c>
      <c r="B58" s="3">
        <f t="shared" si="6"/>
        <v>7.8930670521512498</v>
      </c>
      <c r="C58" s="3">
        <f t="shared" si="3"/>
        <v>4.9050000000000002</v>
      </c>
      <c r="D58" s="3">
        <f t="shared" si="5"/>
        <v>1.5530737760852458</v>
      </c>
      <c r="E58" s="3">
        <f t="shared" si="4"/>
        <v>3.3519262239147545</v>
      </c>
      <c r="F58" s="3">
        <f t="shared" si="0"/>
        <v>6.703852447829509</v>
      </c>
    </row>
    <row r="59" spans="1:6" x14ac:dyDescent="0.2">
      <c r="A59" s="3">
        <f t="shared" si="2"/>
        <v>-3.5299999999999949</v>
      </c>
      <c r="B59" s="3">
        <f t="shared" si="6"/>
        <v>8.0941826255861358</v>
      </c>
      <c r="C59" s="3">
        <f t="shared" si="3"/>
        <v>4.9050000000000002</v>
      </c>
      <c r="D59" s="3">
        <f t="shared" si="5"/>
        <v>1.6332268092016977</v>
      </c>
      <c r="E59" s="3">
        <f t="shared" si="4"/>
        <v>3.2717731907983025</v>
      </c>
      <c r="F59" s="3">
        <f t="shared" si="0"/>
        <v>6.5435463815966051</v>
      </c>
    </row>
    <row r="60" spans="1:6" x14ac:dyDescent="0.2">
      <c r="A60" s="3">
        <f t="shared" si="2"/>
        <v>-3.4999999999999951</v>
      </c>
      <c r="B60" s="3">
        <f t="shared" si="6"/>
        <v>8.2904890170340337</v>
      </c>
      <c r="C60" s="3">
        <f t="shared" si="3"/>
        <v>4.9050000000000002</v>
      </c>
      <c r="D60" s="3">
        <f t="shared" si="5"/>
        <v>1.7134080337089623</v>
      </c>
      <c r="E60" s="3">
        <f t="shared" si="4"/>
        <v>3.1915919662910381</v>
      </c>
      <c r="F60" s="3">
        <f t="shared" si="0"/>
        <v>6.3831839325820763</v>
      </c>
    </row>
    <row r="61" spans="1:6" x14ac:dyDescent="0.2">
      <c r="A61" s="3">
        <f t="shared" si="2"/>
        <v>-3.4699999999999953</v>
      </c>
      <c r="B61" s="3">
        <f t="shared" si="6"/>
        <v>8.4819845350114953</v>
      </c>
      <c r="C61" s="3">
        <f t="shared" si="3"/>
        <v>4.9050000000000002</v>
      </c>
      <c r="D61" s="3">
        <f t="shared" si="5"/>
        <v>1.7934755269116371</v>
      </c>
      <c r="E61" s="3">
        <f t="shared" si="4"/>
        <v>3.1115244730883633</v>
      </c>
      <c r="F61" s="3">
        <f t="shared" si="0"/>
        <v>6.2230489461767267</v>
      </c>
    </row>
    <row r="62" spans="1:6" x14ac:dyDescent="0.2">
      <c r="A62" s="3">
        <f t="shared" si="2"/>
        <v>-3.4399999999999955</v>
      </c>
      <c r="B62" s="3">
        <f t="shared" si="6"/>
        <v>8.6686760033967971</v>
      </c>
      <c r="C62" s="3">
        <f t="shared" si="3"/>
        <v>4.9050000000000002</v>
      </c>
      <c r="D62" s="3">
        <f t="shared" si="5"/>
        <v>1.8732944428114915</v>
      </c>
      <c r="E62" s="3">
        <f t="shared" si="4"/>
        <v>3.0317055571885088</v>
      </c>
      <c r="F62" s="3">
        <f t="shared" si="0"/>
        <v>6.0634111143770175</v>
      </c>
    </row>
    <row r="63" spans="1:6" x14ac:dyDescent="0.2">
      <c r="A63" s="3">
        <f t="shared" si="2"/>
        <v>-3.4099999999999957</v>
      </c>
      <c r="B63" s="3">
        <f t="shared" si="6"/>
        <v>8.8505783368281072</v>
      </c>
      <c r="C63" s="3">
        <f t="shared" si="3"/>
        <v>4.9050000000000002</v>
      </c>
      <c r="D63" s="3">
        <f t="shared" si="5"/>
        <v>1.9527372149044113</v>
      </c>
      <c r="E63" s="3">
        <f t="shared" si="4"/>
        <v>2.9522627850955887</v>
      </c>
      <c r="F63" s="3">
        <f t="shared" si="0"/>
        <v>5.9045255701911774</v>
      </c>
    </row>
    <row r="64" spans="1:6" x14ac:dyDescent="0.2">
      <c r="A64" s="3">
        <f t="shared" si="2"/>
        <v>-3.3799999999999959</v>
      </c>
      <c r="B64" s="3">
        <f t="shared" si="6"/>
        <v>9.0277141039338424</v>
      </c>
      <c r="C64" s="3">
        <f t="shared" si="3"/>
        <v>4.9050000000000002</v>
      </c>
      <c r="D64" s="3">
        <f t="shared" si="5"/>
        <v>2.0316837004957571</v>
      </c>
      <c r="E64" s="3">
        <f t="shared" si="4"/>
        <v>2.8733162995042432</v>
      </c>
      <c r="F64" s="3">
        <f t="shared" si="0"/>
        <v>5.7466325990084863</v>
      </c>
    </row>
    <row r="65" spans="1:6" x14ac:dyDescent="0.2">
      <c r="A65" s="3">
        <f t="shared" si="2"/>
        <v>-3.3499999999999961</v>
      </c>
      <c r="B65" s="3">
        <f t="shared" si="6"/>
        <v>9.2001130819040977</v>
      </c>
      <c r="C65" s="3">
        <f t="shared" si="3"/>
        <v>4.9050000000000002</v>
      </c>
      <c r="D65" s="3">
        <f t="shared" si="5"/>
        <v>2.1100212697442857</v>
      </c>
      <c r="E65" s="3">
        <f t="shared" si="4"/>
        <v>2.7949787302557145</v>
      </c>
      <c r="F65" s="3">
        <f t="shared" si="0"/>
        <v>5.5899574605114291</v>
      </c>
    </row>
    <row r="66" spans="1:6" x14ac:dyDescent="0.2">
      <c r="A66" s="3">
        <f t="shared" si="2"/>
        <v>-3.3199999999999963</v>
      </c>
      <c r="B66" s="3">
        <f t="shared" si="6"/>
        <v>9.3678118057194411</v>
      </c>
      <c r="C66" s="3">
        <f t="shared" si="3"/>
        <v>4.9050000000000002</v>
      </c>
      <c r="D66" s="3">
        <f t="shared" si="5"/>
        <v>2.1876448429499629</v>
      </c>
      <c r="E66" s="3">
        <f t="shared" si="4"/>
        <v>2.7173551570500374</v>
      </c>
      <c r="F66" s="3">
        <f t="shared" si="0"/>
        <v>5.4347103141000748</v>
      </c>
    </row>
    <row r="67" spans="1:6" x14ac:dyDescent="0.2">
      <c r="A67" s="3">
        <f t="shared" si="2"/>
        <v>-3.2899999999999965</v>
      </c>
      <c r="B67" s="3">
        <f t="shared" si="6"/>
        <v>9.5308531151424436</v>
      </c>
      <c r="C67" s="3">
        <f t="shared" si="3"/>
        <v>4.9050000000000002</v>
      </c>
      <c r="D67" s="3">
        <f t="shared" si="5"/>
        <v>2.2644568798319633</v>
      </c>
      <c r="E67" s="3">
        <f t="shared" si="4"/>
        <v>2.6405431201680369</v>
      </c>
      <c r="F67" s="3">
        <f t="shared" si="0"/>
        <v>5.2810862403360739</v>
      </c>
    </row>
    <row r="68" spans="1:6" x14ac:dyDescent="0.2">
      <c r="A68" s="3">
        <f t="shared" si="2"/>
        <v>-3.2599999999999967</v>
      </c>
      <c r="B68" s="3">
        <f t="shared" si="6"/>
        <v>9.6892857023525263</v>
      </c>
      <c r="C68" s="3">
        <f t="shared" si="3"/>
        <v>4.9050000000000002</v>
      </c>
      <c r="D68" s="3">
        <f t="shared" si="5"/>
        <v>2.3403673247040233</v>
      </c>
      <c r="E68" s="3">
        <f t="shared" si="4"/>
        <v>2.5646326752959769</v>
      </c>
      <c r="F68" s="3">
        <f t="shared" si="0"/>
        <v>5.1292653505919539</v>
      </c>
    </row>
    <row r="69" spans="1:6" x14ac:dyDescent="0.2">
      <c r="A69" s="3">
        <f t="shared" si="2"/>
        <v>-3.2299999999999969</v>
      </c>
      <c r="B69" s="3">
        <f t="shared" si="6"/>
        <v>9.8431636628702854</v>
      </c>
      <c r="C69" s="3">
        <f t="shared" si="3"/>
        <v>4.9050000000000002</v>
      </c>
      <c r="D69" s="3">
        <f t="shared" si="5"/>
        <v>2.4152935115500482</v>
      </c>
      <c r="E69" s="3">
        <f t="shared" si="4"/>
        <v>2.489706488449952</v>
      </c>
      <c r="F69" s="3">
        <f t="shared" si="0"/>
        <v>4.979412976899904</v>
      </c>
    </row>
    <row r="70" spans="1:6" x14ac:dyDescent="0.2">
      <c r="A70" s="3">
        <f t="shared" si="2"/>
        <v>-3.1999999999999971</v>
      </c>
      <c r="B70" s="3">
        <f t="shared" si="6"/>
        <v>9.992546052177282</v>
      </c>
      <c r="C70" s="3">
        <f t="shared" si="3"/>
        <v>4.9050000000000002</v>
      </c>
      <c r="D70" s="3">
        <f t="shared" si="5"/>
        <v>2.4891600330389969</v>
      </c>
      <c r="E70" s="3">
        <f t="shared" si="4"/>
        <v>2.4158399669610033</v>
      </c>
      <c r="F70" s="3">
        <f t="shared" si="0"/>
        <v>4.8316799339220067</v>
      </c>
    </row>
    <row r="71" spans="1:6" x14ac:dyDescent="0.2">
      <c r="A71" s="3">
        <f t="shared" si="2"/>
        <v>-3.1699999999999973</v>
      </c>
      <c r="B71" s="3">
        <f t="shared" si="6"/>
        <v>10.137496450194941</v>
      </c>
      <c r="C71" s="3">
        <f t="shared" si="3"/>
        <v>4.9050000000000002</v>
      </c>
      <c r="D71" s="3">
        <f t="shared" si="5"/>
        <v>2.5618985775005894</v>
      </c>
      <c r="E71" s="3">
        <f t="shared" si="4"/>
        <v>2.3431014224994109</v>
      </c>
      <c r="F71" s="3">
        <f t="shared" si="0"/>
        <v>4.6862028449988218</v>
      </c>
    </row>
    <row r="72" spans="1:6" x14ac:dyDescent="0.2">
      <c r="A72" s="3">
        <f t="shared" si="2"/>
        <v>-3.1399999999999975</v>
      </c>
      <c r="B72" s="3">
        <f t="shared" si="6"/>
        <v>10.278082535544906</v>
      </c>
      <c r="C72" s="3">
        <f t="shared" si="3"/>
        <v>4.9050000000000002</v>
      </c>
      <c r="D72" s="3">
        <f t="shared" si="5"/>
        <v>2.6334477378185479</v>
      </c>
      <c r="E72" s="3">
        <f t="shared" si="4"/>
        <v>2.2715522621814523</v>
      </c>
      <c r="F72" s="3">
        <f t="shared" si="0"/>
        <v>4.5431045243629047</v>
      </c>
    </row>
    <row r="73" spans="1:6" x14ac:dyDescent="0.2">
      <c r="A73" s="3">
        <f t="shared" si="2"/>
        <v>-3.1099999999999977</v>
      </c>
      <c r="B73" s="3">
        <f t="shared" si="6"/>
        <v>10.414375671275792</v>
      </c>
      <c r="C73" s="3">
        <f t="shared" si="3"/>
        <v>4.9050000000000002</v>
      </c>
      <c r="D73" s="3">
        <f t="shared" si="5"/>
        <v>2.7037527960921777</v>
      </c>
      <c r="E73" s="3">
        <f t="shared" si="4"/>
        <v>2.2012472039078226</v>
      </c>
      <c r="F73" s="3">
        <f t="shared" si="0"/>
        <v>4.4024944078156452</v>
      </c>
    </row>
    <row r="74" spans="1:6" x14ac:dyDescent="0.2">
      <c r="A74" s="3">
        <f t="shared" si="2"/>
        <v>-3.0799999999999979</v>
      </c>
      <c r="B74" s="3">
        <f t="shared" si="6"/>
        <v>10.546450503510261</v>
      </c>
      <c r="C74" s="3">
        <f t="shared" si="3"/>
        <v>4.9050000000000002</v>
      </c>
      <c r="D74" s="3">
        <f t="shared" si="5"/>
        <v>2.7727654877764079</v>
      </c>
      <c r="E74" s="3">
        <f t="shared" si="4"/>
        <v>2.1322345122235924</v>
      </c>
      <c r="F74" s="3">
        <f t="shared" si="0"/>
        <v>4.2644690244471848</v>
      </c>
    </row>
    <row r="75" spans="1:6" x14ac:dyDescent="0.2">
      <c r="A75" s="3">
        <f t="shared" si="2"/>
        <v>-3.049999999999998</v>
      </c>
      <c r="B75" s="3">
        <f t="shared" si="6"/>
        <v>10.674384574243676</v>
      </c>
      <c r="C75" s="3">
        <f t="shared" si="3"/>
        <v>4.9050000000000002</v>
      </c>
      <c r="D75" s="3">
        <f t="shared" si="5"/>
        <v>2.8404437488410159</v>
      </c>
      <c r="E75" s="3">
        <f t="shared" si="4"/>
        <v>2.0645562511589843</v>
      </c>
      <c r="F75" s="3">
        <f t="shared" ref="F75:F138" si="8">E75/$C$6</f>
        <v>4.1291125023179687</v>
      </c>
    </row>
    <row r="76" spans="1:6" x14ac:dyDescent="0.2">
      <c r="A76" s="3">
        <f t="shared" ref="A76:A139" si="9">A75+$C$7</f>
        <v>-3.0199999999999982</v>
      </c>
      <c r="B76" s="3">
        <f t="shared" si="6"/>
        <v>10.798257949313216</v>
      </c>
      <c r="C76" s="3">
        <f t="shared" ref="C76:C139" si="10">$C$6*$C$5</f>
        <v>4.9050000000000002</v>
      </c>
      <c r="D76" s="3">
        <f t="shared" si="5"/>
        <v>2.9067514492974338</v>
      </c>
      <c r="E76" s="3">
        <f t="shared" ref="E76:E139" si="11">C76-D76</f>
        <v>1.9982485507025665</v>
      </c>
      <c r="F76" s="3">
        <f t="shared" si="8"/>
        <v>3.9964971014051329</v>
      </c>
    </row>
    <row r="77" spans="1:6" x14ac:dyDescent="0.2">
      <c r="A77" s="3">
        <f t="shared" si="9"/>
        <v>-2.9899999999999984</v>
      </c>
      <c r="B77" s="3">
        <f t="shared" si="6"/>
        <v>10.91815286235537</v>
      </c>
      <c r="C77" s="3">
        <f t="shared" si="10"/>
        <v>4.9050000000000002</v>
      </c>
      <c r="D77" s="3">
        <f t="shared" ref="D77:D140" si="12">0.5*$C$4*$C$3*$C$2*B77^2</f>
        <v>2.971658116231759</v>
      </c>
      <c r="E77" s="3">
        <f t="shared" si="11"/>
        <v>1.9333418837682412</v>
      </c>
      <c r="F77" s="3">
        <f t="shared" si="8"/>
        <v>3.8666837675364825</v>
      </c>
    </row>
    <row r="78" spans="1:6" x14ac:dyDescent="0.2">
      <c r="A78" s="3">
        <f t="shared" si="9"/>
        <v>-2.9599999999999986</v>
      </c>
      <c r="B78" s="3">
        <f t="shared" ref="B78:B141" si="13">B77+F77*$C$7</f>
        <v>11.034153375381464</v>
      </c>
      <c r="C78" s="3">
        <f t="shared" si="10"/>
        <v>4.9050000000000002</v>
      </c>
      <c r="D78" s="3">
        <f t="shared" si="12"/>
        <v>3.035138649260364</v>
      </c>
      <c r="E78" s="3">
        <f t="shared" si="11"/>
        <v>1.8698613507396362</v>
      </c>
      <c r="F78" s="3">
        <f t="shared" si="8"/>
        <v>3.7397227014792724</v>
      </c>
    </row>
    <row r="79" spans="1:6" x14ac:dyDescent="0.2">
      <c r="A79" s="3">
        <f t="shared" si="9"/>
        <v>-2.9299999999999988</v>
      </c>
      <c r="B79" s="3">
        <f t="shared" si="13"/>
        <v>11.146345056425842</v>
      </c>
      <c r="C79" s="3">
        <f t="shared" si="10"/>
        <v>4.9050000000000002</v>
      </c>
      <c r="D79" s="3">
        <f t="shared" si="12"/>
        <v>3.0971730310943908</v>
      </c>
      <c r="E79" s="3">
        <f t="shared" si="11"/>
        <v>1.8078269689056095</v>
      </c>
      <c r="F79" s="3">
        <f t="shared" si="8"/>
        <v>3.6156539378112189</v>
      </c>
    </row>
    <row r="80" spans="1:6" x14ac:dyDescent="0.2">
      <c r="A80" s="3">
        <f t="shared" si="9"/>
        <v>-2.899999999999999</v>
      </c>
      <c r="B80" s="3">
        <f t="shared" si="13"/>
        <v>11.254814674560178</v>
      </c>
      <c r="C80" s="3">
        <f t="shared" si="10"/>
        <v>4.9050000000000002</v>
      </c>
      <c r="D80" s="3">
        <f t="shared" si="12"/>
        <v>3.1577460356655713</v>
      </c>
      <c r="E80" s="3">
        <f t="shared" si="11"/>
        <v>1.7472539643344289</v>
      </c>
      <c r="F80" s="3">
        <f t="shared" si="8"/>
        <v>3.4945079286688578</v>
      </c>
    </row>
    <row r="81" spans="1:6" x14ac:dyDescent="0.2">
      <c r="A81" s="3">
        <f t="shared" si="9"/>
        <v>-2.8699999999999992</v>
      </c>
      <c r="B81" s="3">
        <f t="shared" si="13"/>
        <v>11.359649912420243</v>
      </c>
      <c r="C81" s="3">
        <f t="shared" si="10"/>
        <v>4.9050000000000002</v>
      </c>
      <c r="D81" s="3">
        <f t="shared" si="12"/>
        <v>3.2168469360317729</v>
      </c>
      <c r="E81" s="3">
        <f t="shared" si="11"/>
        <v>1.6881530639682274</v>
      </c>
      <c r="F81" s="3">
        <f t="shared" si="8"/>
        <v>3.3763061279364548</v>
      </c>
    </row>
    <row r="82" spans="1:6" x14ac:dyDescent="0.2">
      <c r="A82" s="3">
        <f t="shared" si="9"/>
        <v>-2.8399999999999994</v>
      </c>
      <c r="B82" s="3">
        <f t="shared" si="13"/>
        <v>11.460939096258338</v>
      </c>
      <c r="C82" s="3">
        <f t="shared" si="10"/>
        <v>4.9050000000000002</v>
      </c>
      <c r="D82" s="3">
        <f t="shared" si="12"/>
        <v>3.2744692140495921</v>
      </c>
      <c r="E82" s="3">
        <f t="shared" si="11"/>
        <v>1.6305307859504081</v>
      </c>
      <c r="F82" s="3">
        <f t="shared" si="8"/>
        <v>3.2610615719008162</v>
      </c>
    </row>
    <row r="83" spans="1:6" x14ac:dyDescent="0.2">
      <c r="A83" s="3">
        <f t="shared" si="9"/>
        <v>-2.8099999999999996</v>
      </c>
      <c r="B83" s="3">
        <f t="shared" si="13"/>
        <v>11.558770943415363</v>
      </c>
      <c r="C83" s="3">
        <f t="shared" si="10"/>
        <v>4.9050000000000002</v>
      </c>
      <c r="D83" s="3">
        <f t="shared" si="12"/>
        <v>3.3306102735758651</v>
      </c>
      <c r="E83" s="3">
        <f t="shared" si="11"/>
        <v>1.5743897264241351</v>
      </c>
      <c r="F83" s="3">
        <f t="shared" si="8"/>
        <v>3.1487794528482702</v>
      </c>
    </row>
    <row r="84" spans="1:6" x14ac:dyDescent="0.2">
      <c r="A84" s="3">
        <f t="shared" si="9"/>
        <v>-2.78</v>
      </c>
      <c r="B84" s="3">
        <f t="shared" si="13"/>
        <v>11.653234327000812</v>
      </c>
      <c r="C84" s="3">
        <f t="shared" si="10"/>
        <v>4.9050000000000002</v>
      </c>
      <c r="D84" s="3">
        <f t="shared" si="12"/>
        <v>3.3852711587423028</v>
      </c>
      <c r="E84" s="3">
        <f t="shared" si="11"/>
        <v>1.5197288412576975</v>
      </c>
      <c r="F84" s="3">
        <f t="shared" si="8"/>
        <v>3.0394576825153949</v>
      </c>
    </row>
    <row r="85" spans="1:6" x14ac:dyDescent="0.2">
      <c r="A85" s="3">
        <f t="shared" si="9"/>
        <v>-2.75</v>
      </c>
      <c r="B85" s="3">
        <f t="shared" si="13"/>
        <v>11.744418057476274</v>
      </c>
      <c r="C85" s="3">
        <f t="shared" si="10"/>
        <v>4.9050000000000002</v>
      </c>
      <c r="D85" s="3">
        <f t="shared" si="12"/>
        <v>3.4384562786393693</v>
      </c>
      <c r="E85" s="3">
        <f t="shared" si="11"/>
        <v>1.4665437213606309</v>
      </c>
      <c r="F85" s="3">
        <f t="shared" si="8"/>
        <v>2.9330874427212619</v>
      </c>
    </row>
    <row r="86" spans="1:6" x14ac:dyDescent="0.2">
      <c r="A86" s="3">
        <f t="shared" si="9"/>
        <v>-2.72</v>
      </c>
      <c r="B86" s="3">
        <f t="shared" si="13"/>
        <v>11.832410680757912</v>
      </c>
      <c r="C86" s="3">
        <f t="shared" si="10"/>
        <v>4.9050000000000002</v>
      </c>
      <c r="D86" s="3">
        <f t="shared" si="12"/>
        <v>3.4901731395484323</v>
      </c>
      <c r="E86" s="3">
        <f t="shared" si="11"/>
        <v>1.4148268604515679</v>
      </c>
      <c r="F86" s="3">
        <f t="shared" si="8"/>
        <v>2.8296537209031358</v>
      </c>
    </row>
    <row r="87" spans="1:6" x14ac:dyDescent="0.2">
      <c r="A87" s="3">
        <f t="shared" si="9"/>
        <v>-2.6900000000000004</v>
      </c>
      <c r="B87" s="3">
        <f t="shared" si="13"/>
        <v>11.917300292385006</v>
      </c>
      <c r="C87" s="3">
        <f t="shared" si="10"/>
        <v>4.9050000000000002</v>
      </c>
      <c r="D87" s="3">
        <f t="shared" si="12"/>
        <v>3.5404320856760489</v>
      </c>
      <c r="E87" s="3">
        <f t="shared" si="11"/>
        <v>1.3645679143239513</v>
      </c>
      <c r="F87" s="3">
        <f t="shared" si="8"/>
        <v>2.7291358286479026</v>
      </c>
    </row>
    <row r="88" spans="1:6" x14ac:dyDescent="0.2">
      <c r="A88" s="3">
        <f t="shared" si="9"/>
        <v>-2.6600000000000006</v>
      </c>
      <c r="B88" s="3">
        <f t="shared" si="13"/>
        <v>11.999174367244443</v>
      </c>
      <c r="C88" s="3">
        <f t="shared" si="10"/>
        <v>4.9050000000000002</v>
      </c>
      <c r="D88" s="3">
        <f t="shared" si="12"/>
        <v>3.589246049171845</v>
      </c>
      <c r="E88" s="3">
        <f t="shared" si="11"/>
        <v>1.3157539508281553</v>
      </c>
      <c r="F88" s="3">
        <f t="shared" si="8"/>
        <v>2.6315079016563105</v>
      </c>
    </row>
    <row r="89" spans="1:6" x14ac:dyDescent="0.2">
      <c r="A89" s="3">
        <f t="shared" si="9"/>
        <v>-2.6300000000000008</v>
      </c>
      <c r="B89" s="3">
        <f t="shared" si="13"/>
        <v>12.078119604294132</v>
      </c>
      <c r="C89" s="3">
        <f t="shared" si="10"/>
        <v>4.9050000000000002</v>
      </c>
      <c r="D89" s="3">
        <f t="shared" si="12"/>
        <v>3.6366303100520923</v>
      </c>
      <c r="E89" s="3">
        <f t="shared" si="11"/>
        <v>1.268369689947908</v>
      </c>
      <c r="F89" s="3">
        <f t="shared" si="8"/>
        <v>2.536739379895816</v>
      </c>
    </row>
    <row r="90" spans="1:6" x14ac:dyDescent="0.2">
      <c r="A90" s="3">
        <f t="shared" si="9"/>
        <v>-2.600000000000001</v>
      </c>
      <c r="B90" s="3">
        <f t="shared" si="13"/>
        <v>12.154221785691007</v>
      </c>
      <c r="C90" s="3">
        <f t="shared" si="10"/>
        <v>4.9050000000000002</v>
      </c>
      <c r="D90" s="3">
        <f t="shared" si="12"/>
        <v>3.6826022665050244</v>
      </c>
      <c r="E90" s="3">
        <f t="shared" si="11"/>
        <v>1.2223977334949758</v>
      </c>
      <c r="F90" s="3">
        <f t="shared" si="8"/>
        <v>2.4447954669899516</v>
      </c>
    </row>
    <row r="91" spans="1:6" x14ac:dyDescent="0.2">
      <c r="A91" s="3">
        <f t="shared" si="9"/>
        <v>-2.5700000000000012</v>
      </c>
      <c r="B91" s="3">
        <f t="shared" si="13"/>
        <v>12.227565649700706</v>
      </c>
      <c r="C91" s="3">
        <f t="shared" si="10"/>
        <v>4.9050000000000002</v>
      </c>
      <c r="D91" s="3">
        <f t="shared" si="12"/>
        <v>3.7271812159211275</v>
      </c>
      <c r="E91" s="3">
        <f t="shared" si="11"/>
        <v>1.1778187840788727</v>
      </c>
      <c r="F91" s="3">
        <f t="shared" si="8"/>
        <v>2.3556375681577455</v>
      </c>
    </row>
    <row r="92" spans="1:6" x14ac:dyDescent="0.2">
      <c r="A92" s="3">
        <f t="shared" si="9"/>
        <v>-2.5400000000000014</v>
      </c>
      <c r="B92" s="3">
        <f t="shared" si="13"/>
        <v>12.298234776745439</v>
      </c>
      <c r="C92" s="3">
        <f t="shared" si="10"/>
        <v>4.9050000000000002</v>
      </c>
      <c r="D92" s="3">
        <f t="shared" si="12"/>
        <v>3.7703881468718174</v>
      </c>
      <c r="E92" s="3">
        <f t="shared" si="11"/>
        <v>1.1346118531281828</v>
      </c>
      <c r="F92" s="3">
        <f t="shared" si="8"/>
        <v>2.2692237062563656</v>
      </c>
    </row>
    <row r="93" spans="1:6" x14ac:dyDescent="0.2">
      <c r="A93" s="3">
        <f t="shared" si="9"/>
        <v>-2.5100000000000016</v>
      </c>
      <c r="B93" s="3">
        <f t="shared" si="13"/>
        <v>12.36631148793313</v>
      </c>
      <c r="C93" s="3">
        <f t="shared" si="10"/>
        <v>4.9050000000000002</v>
      </c>
      <c r="D93" s="3">
        <f t="shared" si="12"/>
        <v>3.8122455421527417</v>
      </c>
      <c r="E93" s="3">
        <f t="shared" si="11"/>
        <v>1.0927544578472586</v>
      </c>
      <c r="F93" s="3">
        <f t="shared" si="8"/>
        <v>2.1855089156945171</v>
      </c>
    </row>
    <row r="94" spans="1:6" x14ac:dyDescent="0.2">
      <c r="A94" s="3">
        <f t="shared" si="9"/>
        <v>-2.4800000000000018</v>
      </c>
      <c r="B94" s="3">
        <f t="shared" si="13"/>
        <v>12.431876755403966</v>
      </c>
      <c r="C94" s="3">
        <f t="shared" si="10"/>
        <v>4.9050000000000002</v>
      </c>
      <c r="D94" s="3">
        <f t="shared" si="12"/>
        <v>3.8527771929129506</v>
      </c>
      <c r="E94" s="3">
        <f t="shared" si="11"/>
        <v>1.0522228070870496</v>
      </c>
      <c r="F94" s="3">
        <f t="shared" si="8"/>
        <v>2.1044456141740993</v>
      </c>
    </row>
    <row r="95" spans="1:6" x14ac:dyDescent="0.2">
      <c r="A95" s="3">
        <f t="shared" si="9"/>
        <v>-2.450000000000002</v>
      </c>
      <c r="B95" s="3">
        <f t="shared" si="13"/>
        <v>12.495010123829189</v>
      </c>
      <c r="C95" s="3">
        <f t="shared" si="10"/>
        <v>4.9050000000000002</v>
      </c>
      <c r="D95" s="3">
        <f t="shared" si="12"/>
        <v>3.8920080238077341</v>
      </c>
      <c r="E95" s="3">
        <f t="shared" si="11"/>
        <v>1.0129919761922661</v>
      </c>
      <c r="F95" s="3">
        <f t="shared" si="8"/>
        <v>2.0259839523845322</v>
      </c>
    </row>
    <row r="96" spans="1:6" x14ac:dyDescent="0.2">
      <c r="A96" s="3">
        <f t="shared" si="9"/>
        <v>-2.4200000000000021</v>
      </c>
      <c r="B96" s="3">
        <f t="shared" si="13"/>
        <v>12.555789642400725</v>
      </c>
      <c r="C96" s="3">
        <f t="shared" si="10"/>
        <v>4.9050000000000002</v>
      </c>
      <c r="D96" s="3">
        <f t="shared" si="12"/>
        <v>3.929963929040408</v>
      </c>
      <c r="E96" s="3">
        <f t="shared" si="11"/>
        <v>0.97503607095959222</v>
      </c>
      <c r="F96" s="3">
        <f t="shared" si="8"/>
        <v>1.9500721419191844</v>
      </c>
    </row>
    <row r="97" spans="1:6" x14ac:dyDescent="0.2">
      <c r="A97" s="3">
        <f t="shared" si="9"/>
        <v>-2.3900000000000023</v>
      </c>
      <c r="B97" s="3">
        <f t="shared" si="13"/>
        <v>12.614291806658301</v>
      </c>
      <c r="C97" s="3">
        <f t="shared" si="10"/>
        <v>4.9050000000000002</v>
      </c>
      <c r="D97" s="3">
        <f t="shared" si="12"/>
        <v>3.9666716190960929</v>
      </c>
      <c r="E97" s="3">
        <f t="shared" si="11"/>
        <v>0.93832838090390736</v>
      </c>
      <c r="F97" s="3">
        <f t="shared" si="8"/>
        <v>1.8766567618078147</v>
      </c>
    </row>
    <row r="98" spans="1:6" x14ac:dyDescent="0.2">
      <c r="A98" s="3">
        <f t="shared" si="9"/>
        <v>-2.3600000000000025</v>
      </c>
      <c r="B98" s="3">
        <f t="shared" si="13"/>
        <v>12.670591509512535</v>
      </c>
      <c r="C98" s="3">
        <f t="shared" si="10"/>
        <v>4.9050000000000002</v>
      </c>
      <c r="D98" s="3">
        <f t="shared" si="12"/>
        <v>4.0021584779177131</v>
      </c>
      <c r="E98" s="3">
        <f t="shared" si="11"/>
        <v>0.90284152208228718</v>
      </c>
      <c r="F98" s="3">
        <f t="shared" si="8"/>
        <v>1.8056830441645744</v>
      </c>
    </row>
    <row r="99" spans="1:6" x14ac:dyDescent="0.2">
      <c r="A99" s="3">
        <f t="shared" si="9"/>
        <v>-2.3300000000000027</v>
      </c>
      <c r="B99" s="3">
        <f t="shared" si="13"/>
        <v>12.724762000837472</v>
      </c>
      <c r="C99" s="3">
        <f t="shared" si="10"/>
        <v>4.9050000000000002</v>
      </c>
      <c r="D99" s="3">
        <f t="shared" si="12"/>
        <v>4.0364524302305034</v>
      </c>
      <c r="E99" s="3">
        <f t="shared" si="11"/>
        <v>0.86854756976949687</v>
      </c>
      <c r="F99" s="3">
        <f t="shared" si="8"/>
        <v>1.7370951395389937</v>
      </c>
    </row>
    <row r="100" spans="1:6" x14ac:dyDescent="0.2">
      <c r="A100" s="3">
        <f t="shared" si="9"/>
        <v>-2.3000000000000029</v>
      </c>
      <c r="B100" s="3">
        <f t="shared" si="13"/>
        <v>12.776874855023642</v>
      </c>
      <c r="C100" s="3">
        <f t="shared" si="10"/>
        <v>4.9050000000000002</v>
      </c>
      <c r="D100" s="3">
        <f t="shared" si="12"/>
        <v>4.0695818186852941</v>
      </c>
      <c r="E100" s="3">
        <f t="shared" si="11"/>
        <v>0.83541818131470613</v>
      </c>
      <c r="F100" s="3">
        <f t="shared" si="8"/>
        <v>1.6708363626294123</v>
      </c>
    </row>
    <row r="101" spans="1:6" x14ac:dyDescent="0.2">
      <c r="A101" s="3">
        <f t="shared" si="9"/>
        <v>-2.2700000000000031</v>
      </c>
      <c r="B101" s="3">
        <f t="shared" si="13"/>
        <v>12.826999945902525</v>
      </c>
      <c r="C101" s="3">
        <f t="shared" si="10"/>
        <v>4.9050000000000002</v>
      </c>
      <c r="D101" s="3">
        <f t="shared" si="12"/>
        <v>4.1015752904622174</v>
      </c>
      <c r="E101" s="3">
        <f t="shared" si="11"/>
        <v>0.80342470953778289</v>
      </c>
      <c r="F101" s="3">
        <f t="shared" si="8"/>
        <v>1.6068494190755658</v>
      </c>
    </row>
    <row r="102" spans="1:6" x14ac:dyDescent="0.2">
      <c r="A102" s="3">
        <f t="shared" si="9"/>
        <v>-2.2400000000000033</v>
      </c>
      <c r="B102" s="3">
        <f t="shared" si="13"/>
        <v>12.875205428474793</v>
      </c>
      <c r="C102" s="3">
        <f t="shared" si="10"/>
        <v>4.9050000000000002</v>
      </c>
      <c r="D102" s="3">
        <f t="shared" si="12"/>
        <v>4.1324616929543581</v>
      </c>
      <c r="E102" s="3">
        <f t="shared" si="11"/>
        <v>0.77253830704564219</v>
      </c>
      <c r="F102" s="3">
        <f t="shared" si="8"/>
        <v>1.5450766140912844</v>
      </c>
    </row>
    <row r="103" spans="1:6" x14ac:dyDescent="0.2">
      <c r="A103" s="3">
        <f t="shared" si="9"/>
        <v>-2.2100000000000035</v>
      </c>
      <c r="B103" s="3">
        <f t="shared" si="13"/>
        <v>12.921557726897531</v>
      </c>
      <c r="C103" s="3">
        <f t="shared" si="10"/>
        <v>4.9050000000000002</v>
      </c>
      <c r="D103" s="3">
        <f t="shared" si="12"/>
        <v>4.1622699781347521</v>
      </c>
      <c r="E103" s="3">
        <f t="shared" si="11"/>
        <v>0.74273002186524817</v>
      </c>
      <c r="F103" s="3">
        <f t="shared" si="8"/>
        <v>1.4854600437304963</v>
      </c>
    </row>
    <row r="104" spans="1:6" x14ac:dyDescent="0.2">
      <c r="A104" s="3">
        <f t="shared" si="9"/>
        <v>-2.1800000000000037</v>
      </c>
      <c r="B104" s="3">
        <f t="shared" si="13"/>
        <v>12.966121528209445</v>
      </c>
      <c r="C104" s="3">
        <f t="shared" si="10"/>
        <v>4.9050000000000002</v>
      </c>
      <c r="D104" s="3">
        <f t="shared" si="12"/>
        <v>4.1910291151991554</v>
      </c>
      <c r="E104" s="3">
        <f t="shared" si="11"/>
        <v>0.71397088480084481</v>
      </c>
      <c r="F104" s="3">
        <f t="shared" si="8"/>
        <v>1.4279417696016896</v>
      </c>
    </row>
    <row r="105" spans="1:6" x14ac:dyDescent="0.2">
      <c r="A105" s="3">
        <f t="shared" si="9"/>
        <v>-2.1500000000000039</v>
      </c>
      <c r="B105" s="3">
        <f t="shared" si="13"/>
        <v>13.008959781297497</v>
      </c>
      <c r="C105" s="3">
        <f t="shared" si="10"/>
        <v>4.9050000000000002</v>
      </c>
      <c r="D105" s="3">
        <f t="shared" si="12"/>
        <v>4.2187680110707575</v>
      </c>
      <c r="E105" s="3">
        <f t="shared" si="11"/>
        <v>0.68623198892924275</v>
      </c>
      <c r="F105" s="3">
        <f t="shared" si="8"/>
        <v>1.3724639778584855</v>
      </c>
    </row>
    <row r="106" spans="1:6" x14ac:dyDescent="0.2">
      <c r="A106" s="3">
        <f t="shared" si="9"/>
        <v>-2.1200000000000041</v>
      </c>
      <c r="B106" s="3">
        <f t="shared" si="13"/>
        <v>13.050133700633252</v>
      </c>
      <c r="C106" s="3">
        <f t="shared" si="10"/>
        <v>4.9050000000000002</v>
      </c>
      <c r="D106" s="3">
        <f t="shared" si="12"/>
        <v>4.2455154383507798</v>
      </c>
      <c r="E106" s="3">
        <f t="shared" si="11"/>
        <v>0.65948456164922042</v>
      </c>
      <c r="F106" s="3">
        <f t="shared" si="8"/>
        <v>1.3189691232984408</v>
      </c>
    </row>
    <row r="107" spans="1:6" x14ac:dyDescent="0.2">
      <c r="A107" s="3">
        <f t="shared" si="9"/>
        <v>-2.0900000000000043</v>
      </c>
      <c r="B107" s="3">
        <f t="shared" si="13"/>
        <v>13.089702774332205</v>
      </c>
      <c r="C107" s="3">
        <f t="shared" si="10"/>
        <v>4.9050000000000002</v>
      </c>
      <c r="D107" s="3">
        <f t="shared" si="12"/>
        <v>4.2712999703001806</v>
      </c>
      <c r="E107" s="3">
        <f t="shared" si="11"/>
        <v>0.63370002969981964</v>
      </c>
      <c r="F107" s="3">
        <f t="shared" si="8"/>
        <v>1.2674000593996393</v>
      </c>
    </row>
    <row r="108" spans="1:6" x14ac:dyDescent="0.2">
      <c r="A108" s="3">
        <f t="shared" si="9"/>
        <v>-2.0600000000000045</v>
      </c>
      <c r="B108" s="3">
        <f t="shared" si="13"/>
        <v>13.127724776114194</v>
      </c>
      <c r="C108" s="3">
        <f t="shared" si="10"/>
        <v>4.9050000000000002</v>
      </c>
      <c r="D108" s="3">
        <f t="shared" si="12"/>
        <v>4.2961499224419972</v>
      </c>
      <c r="E108" s="3">
        <f t="shared" si="11"/>
        <v>0.60885007755800302</v>
      </c>
      <c r="F108" s="3">
        <f t="shared" si="8"/>
        <v>1.217700155116006</v>
      </c>
    </row>
    <row r="109" spans="1:6" x14ac:dyDescent="0.2">
      <c r="A109" s="3">
        <f t="shared" si="9"/>
        <v>-2.0300000000000047</v>
      </c>
      <c r="B109" s="3">
        <f t="shared" si="13"/>
        <v>13.164255780767673</v>
      </c>
      <c r="C109" s="3">
        <f t="shared" si="10"/>
        <v>4.9050000000000002</v>
      </c>
      <c r="D109" s="3">
        <f t="shared" si="12"/>
        <v>4.3200933003807487</v>
      </c>
      <c r="E109" s="3">
        <f t="shared" si="11"/>
        <v>0.58490669961925157</v>
      </c>
      <c r="F109" s="3">
        <f t="shared" si="8"/>
        <v>1.1698133992385031</v>
      </c>
    </row>
    <row r="110" spans="1:6" x14ac:dyDescent="0.2">
      <c r="A110" s="3">
        <f t="shared" si="9"/>
        <v>-2.0000000000000049</v>
      </c>
      <c r="B110" s="3">
        <f t="shared" si="13"/>
        <v>13.199350182744828</v>
      </c>
      <c r="C110" s="3">
        <f t="shared" si="10"/>
        <v>4.9050000000000002</v>
      </c>
      <c r="D110" s="3">
        <f t="shared" si="12"/>
        <v>4.34315775344432</v>
      </c>
      <c r="E110" s="3">
        <f t="shared" si="11"/>
        <v>0.56184224655568027</v>
      </c>
      <c r="F110" s="3">
        <f t="shared" si="8"/>
        <v>1.1236844931113605</v>
      </c>
    </row>
    <row r="111" spans="1:6" x14ac:dyDescent="0.2">
      <c r="A111" s="3">
        <f t="shared" si="9"/>
        <v>-1.9700000000000049</v>
      </c>
      <c r="B111" s="3">
        <f t="shared" si="13"/>
        <v>13.233060717538169</v>
      </c>
      <c r="C111" s="3">
        <f t="shared" si="10"/>
        <v>4.9050000000000002</v>
      </c>
      <c r="D111" s="3">
        <f t="shared" si="12"/>
        <v>4.365370533764569</v>
      </c>
      <c r="E111" s="3">
        <f t="shared" si="11"/>
        <v>0.53962946623543129</v>
      </c>
      <c r="F111" s="3">
        <f t="shared" si="8"/>
        <v>1.0792589324708626</v>
      </c>
    </row>
    <row r="112" spans="1:6" x14ac:dyDescent="0.2">
      <c r="A112" s="3">
        <f t="shared" si="9"/>
        <v>-1.9400000000000048</v>
      </c>
      <c r="B112" s="3">
        <f t="shared" si="13"/>
        <v>13.265438485512295</v>
      </c>
      <c r="C112" s="3">
        <f t="shared" si="10"/>
        <v>4.9050000000000002</v>
      </c>
      <c r="D112" s="3">
        <f t="shared" si="12"/>
        <v>4.3867584604250984</v>
      </c>
      <c r="E112" s="3">
        <f t="shared" si="11"/>
        <v>0.51824153957490182</v>
      </c>
      <c r="F112" s="3">
        <f t="shared" si="8"/>
        <v>1.0364830791498036</v>
      </c>
    </row>
    <row r="113" spans="1:6" x14ac:dyDescent="0.2">
      <c r="A113" s="3">
        <f t="shared" si="9"/>
        <v>-1.9100000000000048</v>
      </c>
      <c r="B113" s="3">
        <f t="shared" si="13"/>
        <v>13.296532977886789</v>
      </c>
      <c r="C113" s="3">
        <f t="shared" si="10"/>
        <v>4.9050000000000002</v>
      </c>
      <c r="D113" s="3">
        <f t="shared" si="12"/>
        <v>4.4073478883179922</v>
      </c>
      <c r="E113" s="3">
        <f t="shared" si="11"/>
        <v>0.49765211168200807</v>
      </c>
      <c r="F113" s="3">
        <f t="shared" si="8"/>
        <v>0.99530422336401614</v>
      </c>
    </row>
    <row r="114" spans="1:6" x14ac:dyDescent="0.2">
      <c r="A114" s="3">
        <f t="shared" si="9"/>
        <v>-1.8800000000000048</v>
      </c>
      <c r="B114" s="3">
        <f t="shared" si="13"/>
        <v>13.326392104587709</v>
      </c>
      <c r="C114" s="3">
        <f t="shared" si="10"/>
        <v>4.9050000000000002</v>
      </c>
      <c r="D114" s="3">
        <f t="shared" si="12"/>
        <v>4.4271646813655199</v>
      </c>
      <c r="E114" s="3">
        <f t="shared" si="11"/>
        <v>0.47783531863448037</v>
      </c>
      <c r="F114" s="3">
        <f t="shared" si="8"/>
        <v>0.95567063726896073</v>
      </c>
    </row>
    <row r="115" spans="1:6" x14ac:dyDescent="0.2">
      <c r="A115" s="3">
        <f t="shared" si="9"/>
        <v>-1.8500000000000048</v>
      </c>
      <c r="B115" s="3">
        <f t="shared" si="13"/>
        <v>13.355062223705778</v>
      </c>
      <c r="C115" s="3">
        <f t="shared" si="10"/>
        <v>4.9050000000000002</v>
      </c>
      <c r="D115" s="3">
        <f t="shared" si="12"/>
        <v>4.4462341897776456</v>
      </c>
      <c r="E115" s="3">
        <f t="shared" si="11"/>
        <v>0.45876581022235463</v>
      </c>
      <c r="F115" s="3">
        <f t="shared" si="8"/>
        <v>0.91753162044470926</v>
      </c>
    </row>
    <row r="116" spans="1:6" x14ac:dyDescent="0.2">
      <c r="A116" s="3">
        <f t="shared" si="9"/>
        <v>-1.8200000000000047</v>
      </c>
      <c r="B116" s="3">
        <f t="shared" si="13"/>
        <v>13.382588172319119</v>
      </c>
      <c r="C116" s="3">
        <f t="shared" si="10"/>
        <v>4.9050000000000002</v>
      </c>
      <c r="D116" s="3">
        <f t="shared" si="12"/>
        <v>4.4645812310313602</v>
      </c>
      <c r="E116" s="3">
        <f t="shared" si="11"/>
        <v>0.44041876896864007</v>
      </c>
      <c r="F116" s="3">
        <f t="shared" si="8"/>
        <v>0.88083753793728015</v>
      </c>
    </row>
    <row r="117" spans="1:6" x14ac:dyDescent="0.2">
      <c r="A117" s="3">
        <f t="shared" si="9"/>
        <v>-1.7900000000000047</v>
      </c>
      <c r="B117" s="3">
        <f t="shared" si="13"/>
        <v>13.409013298457237</v>
      </c>
      <c r="C117" s="3">
        <f t="shared" si="10"/>
        <v>4.9050000000000002</v>
      </c>
      <c r="D117" s="3">
        <f t="shared" si="12"/>
        <v>4.4822300742733541</v>
      </c>
      <c r="E117" s="3">
        <f t="shared" si="11"/>
        <v>0.42276992572664618</v>
      </c>
      <c r="F117" s="3">
        <f t="shared" si="8"/>
        <v>0.84553985145329236</v>
      </c>
    </row>
    <row r="118" spans="1:6" x14ac:dyDescent="0.2">
      <c r="A118" s="3">
        <f t="shared" si="9"/>
        <v>-1.7600000000000047</v>
      </c>
      <c r="B118" s="3">
        <f t="shared" si="13"/>
        <v>13.434379494000837</v>
      </c>
      <c r="C118" s="3">
        <f t="shared" si="10"/>
        <v>4.9050000000000002</v>
      </c>
      <c r="D118" s="3">
        <f t="shared" si="12"/>
        <v>4.4992044278630514</v>
      </c>
      <c r="E118" s="3">
        <f t="shared" si="11"/>
        <v>0.40579557213694883</v>
      </c>
      <c r="F118" s="3">
        <f t="shared" si="8"/>
        <v>0.81159114427389767</v>
      </c>
    </row>
    <row r="119" spans="1:6" x14ac:dyDescent="0.2">
      <c r="A119" s="3">
        <f t="shared" si="9"/>
        <v>-1.7300000000000046</v>
      </c>
      <c r="B119" s="3">
        <f t="shared" si="13"/>
        <v>13.458727228329053</v>
      </c>
      <c r="C119" s="3">
        <f t="shared" si="10"/>
        <v>4.9050000000000002</v>
      </c>
      <c r="D119" s="3">
        <f t="shared" si="12"/>
        <v>4.5155274297884285</v>
      </c>
      <c r="E119" s="3">
        <f t="shared" si="11"/>
        <v>0.38947257021157178</v>
      </c>
      <c r="F119" s="3">
        <f t="shared" si="8"/>
        <v>0.77894514042314356</v>
      </c>
    </row>
    <row r="120" spans="1:6" x14ac:dyDescent="0.2">
      <c r="A120" s="3">
        <f t="shared" si="9"/>
        <v>-1.7000000000000046</v>
      </c>
      <c r="B120" s="3">
        <f t="shared" si="13"/>
        <v>13.482095582541747</v>
      </c>
      <c r="C120" s="3">
        <f t="shared" si="10"/>
        <v>4.9050000000000002</v>
      </c>
      <c r="D120" s="3">
        <f t="shared" si="12"/>
        <v>4.5312216407023964</v>
      </c>
      <c r="E120" s="3">
        <f t="shared" si="11"/>
        <v>0.37377835929760383</v>
      </c>
      <c r="F120" s="3">
        <f t="shared" si="8"/>
        <v>0.74755671859520767</v>
      </c>
    </row>
    <row r="121" spans="1:6" x14ac:dyDescent="0.2">
      <c r="A121" s="3">
        <f t="shared" si="9"/>
        <v>-1.6700000000000046</v>
      </c>
      <c r="B121" s="3">
        <f t="shared" si="13"/>
        <v>13.504522284099604</v>
      </c>
      <c r="C121" s="3">
        <f t="shared" si="10"/>
        <v>4.9050000000000002</v>
      </c>
      <c r="D121" s="3">
        <f t="shared" si="12"/>
        <v>4.5463090393423959</v>
      </c>
      <c r="E121" s="3">
        <f t="shared" si="11"/>
        <v>0.35869096065760431</v>
      </c>
      <c r="F121" s="3">
        <f t="shared" si="8"/>
        <v>0.71738192131520861</v>
      </c>
    </row>
    <row r="122" spans="1:6" x14ac:dyDescent="0.2">
      <c r="A122" s="3">
        <f t="shared" si="9"/>
        <v>-1.6400000000000046</v>
      </c>
      <c r="B122" s="3">
        <f t="shared" si="13"/>
        <v>13.526043741739061</v>
      </c>
      <c r="C122" s="3">
        <f t="shared" si="10"/>
        <v>4.9050000000000002</v>
      </c>
      <c r="D122" s="3">
        <f t="shared" si="12"/>
        <v>4.5608110201105907</v>
      </c>
      <c r="E122" s="3">
        <f t="shared" si="11"/>
        <v>0.34418897988940955</v>
      </c>
      <c r="F122" s="3">
        <f t="shared" si="8"/>
        <v>0.6883779597788191</v>
      </c>
    </row>
    <row r="123" spans="1:6" x14ac:dyDescent="0.2">
      <c r="A123" s="3">
        <f t="shared" si="9"/>
        <v>-1.6100000000000045</v>
      </c>
      <c r="B123" s="3">
        <f t="shared" si="13"/>
        <v>13.546695080532425</v>
      </c>
      <c r="C123" s="3">
        <f t="shared" si="10"/>
        <v>4.9050000000000002</v>
      </c>
      <c r="D123" s="3">
        <f t="shared" si="12"/>
        <v>4.5747483926061854</v>
      </c>
      <c r="E123" s="3">
        <f t="shared" si="11"/>
        <v>0.33025160739381487</v>
      </c>
      <c r="F123" s="3">
        <f t="shared" si="8"/>
        <v>0.66050321478762974</v>
      </c>
    </row>
    <row r="124" spans="1:6" x14ac:dyDescent="0.2">
      <c r="A124" s="3">
        <f t="shared" si="9"/>
        <v>-1.5800000000000045</v>
      </c>
      <c r="B124" s="3">
        <f t="shared" si="13"/>
        <v>13.566510176976054</v>
      </c>
      <c r="C124" s="3">
        <f t="shared" si="10"/>
        <v>4.9050000000000002</v>
      </c>
      <c r="D124" s="3">
        <f t="shared" si="12"/>
        <v>4.5881413829151549</v>
      </c>
      <c r="E124" s="3">
        <f t="shared" si="11"/>
        <v>0.31685861708484531</v>
      </c>
      <c r="F124" s="3">
        <f t="shared" si="8"/>
        <v>0.63371723416969061</v>
      </c>
    </row>
    <row r="125" spans="1:6" x14ac:dyDescent="0.2">
      <c r="A125" s="3">
        <f t="shared" si="9"/>
        <v>-1.5500000000000045</v>
      </c>
      <c r="B125" s="3">
        <f t="shared" si="13"/>
        <v>13.585521694001145</v>
      </c>
      <c r="C125" s="3">
        <f t="shared" si="10"/>
        <v>4.9050000000000002</v>
      </c>
      <c r="D125" s="3">
        <f t="shared" si="12"/>
        <v>4.601009636475899</v>
      </c>
      <c r="E125" s="3">
        <f t="shared" si="11"/>
        <v>0.30399036352410125</v>
      </c>
      <c r="F125" s="3">
        <f t="shared" si="8"/>
        <v>0.6079807270482025</v>
      </c>
    </row>
    <row r="126" spans="1:6" x14ac:dyDescent="0.2">
      <c r="A126" s="3">
        <f t="shared" si="9"/>
        <v>-1.5200000000000045</v>
      </c>
      <c r="B126" s="3">
        <f t="shared" si="13"/>
        <v>13.60376111581259</v>
      </c>
      <c r="C126" s="3">
        <f t="shared" si="10"/>
        <v>4.9050000000000002</v>
      </c>
      <c r="D126" s="3">
        <f t="shared" si="12"/>
        <v>4.6133722223520195</v>
      </c>
      <c r="E126" s="3">
        <f t="shared" si="11"/>
        <v>0.29162777764798076</v>
      </c>
      <c r="F126" s="3">
        <f t="shared" si="8"/>
        <v>0.58325555529596151</v>
      </c>
    </row>
    <row r="127" spans="1:6" x14ac:dyDescent="0.2">
      <c r="A127" s="3">
        <f t="shared" si="9"/>
        <v>-1.4900000000000044</v>
      </c>
      <c r="B127" s="3">
        <f t="shared" si="13"/>
        <v>13.621258782471468</v>
      </c>
      <c r="C127" s="3">
        <f t="shared" si="10"/>
        <v>4.9050000000000002</v>
      </c>
      <c r="D127" s="3">
        <f t="shared" si="12"/>
        <v>4.6252476387555452</v>
      </c>
      <c r="E127" s="3">
        <f t="shared" si="11"/>
        <v>0.27975236124445502</v>
      </c>
      <c r="F127" s="3">
        <f t="shared" si="8"/>
        <v>0.55950472248891003</v>
      </c>
    </row>
    <row r="128" spans="1:6" x14ac:dyDescent="0.2">
      <c r="A128" s="3">
        <f t="shared" si="9"/>
        <v>-1.4600000000000044</v>
      </c>
      <c r="B128" s="3">
        <f t="shared" si="13"/>
        <v>13.638043924146135</v>
      </c>
      <c r="C128" s="3">
        <f t="shared" si="10"/>
        <v>4.9050000000000002</v>
      </c>
      <c r="D128" s="3">
        <f t="shared" si="12"/>
        <v>4.6366538196755016</v>
      </c>
      <c r="E128" s="3">
        <f t="shared" si="11"/>
        <v>0.26834618032449864</v>
      </c>
      <c r="F128" s="3">
        <f t="shared" si="8"/>
        <v>0.53669236064899728</v>
      </c>
    </row>
    <row r="129" spans="1:6" x14ac:dyDescent="0.2">
      <c r="A129" s="3">
        <f t="shared" si="9"/>
        <v>-1.4300000000000044</v>
      </c>
      <c r="B129" s="3">
        <f t="shared" si="13"/>
        <v>13.654144694965606</v>
      </c>
      <c r="C129" s="3">
        <f t="shared" si="10"/>
        <v>4.9050000000000002</v>
      </c>
      <c r="D129" s="3">
        <f t="shared" si="12"/>
        <v>4.6476081424776723</v>
      </c>
      <c r="E129" s="3">
        <f t="shared" si="11"/>
        <v>0.25739185752232796</v>
      </c>
      <c r="F129" s="3">
        <f t="shared" si="8"/>
        <v>0.51478371504465592</v>
      </c>
    </row>
    <row r="130" spans="1:6" x14ac:dyDescent="0.2">
      <c r="A130" s="3">
        <f t="shared" si="9"/>
        <v>-1.4000000000000044</v>
      </c>
      <c r="B130" s="3">
        <f t="shared" si="13"/>
        <v>13.669588206416945</v>
      </c>
      <c r="C130" s="3">
        <f t="shared" si="10"/>
        <v>4.9050000000000002</v>
      </c>
      <c r="D130" s="3">
        <f t="shared" si="12"/>
        <v>4.6581274363518537</v>
      </c>
      <c r="E130" s="3">
        <f t="shared" si="11"/>
        <v>0.24687256364814658</v>
      </c>
      <c r="F130" s="3">
        <f t="shared" si="8"/>
        <v>0.49374512729629316</v>
      </c>
    </row>
    <row r="131" spans="1:6" x14ac:dyDescent="0.2">
      <c r="A131" s="3">
        <f t="shared" si="9"/>
        <v>-1.3700000000000043</v>
      </c>
      <c r="B131" s="3">
        <f t="shared" si="13"/>
        <v>13.684400560235833</v>
      </c>
      <c r="C131" s="3">
        <f t="shared" si="10"/>
        <v>4.9050000000000002</v>
      </c>
      <c r="D131" s="3">
        <f t="shared" si="12"/>
        <v>4.668227991492695</v>
      </c>
      <c r="E131" s="3">
        <f t="shared" si="11"/>
        <v>0.23677200850730529</v>
      </c>
      <c r="F131" s="3">
        <f t="shared" si="8"/>
        <v>0.47354401701461057</v>
      </c>
    </row>
    <row r="132" spans="1:6" x14ac:dyDescent="0.2">
      <c r="A132" s="3">
        <f t="shared" si="9"/>
        <v>-1.3400000000000043</v>
      </c>
      <c r="B132" s="3">
        <f t="shared" si="13"/>
        <v>13.69860688074627</v>
      </c>
      <c r="C132" s="3">
        <f t="shared" si="10"/>
        <v>4.9050000000000002</v>
      </c>
      <c r="D132" s="3">
        <f t="shared" si="12"/>
        <v>4.6779255689095098</v>
      </c>
      <c r="E132" s="3">
        <f t="shared" si="11"/>
        <v>0.22707443109049041</v>
      </c>
      <c r="F132" s="3">
        <f t="shared" si="8"/>
        <v>0.45414886218098083</v>
      </c>
    </row>
    <row r="133" spans="1:6" x14ac:dyDescent="0.2">
      <c r="A133" s="3">
        <f t="shared" si="9"/>
        <v>-1.3100000000000043</v>
      </c>
      <c r="B133" s="3">
        <f t="shared" si="13"/>
        <v>13.7122313466117</v>
      </c>
      <c r="C133" s="3">
        <f t="shared" si="10"/>
        <v>4.9050000000000002</v>
      </c>
      <c r="D133" s="3">
        <f t="shared" si="12"/>
        <v>4.6872354107691745</v>
      </c>
      <c r="E133" s="3">
        <f t="shared" si="11"/>
        <v>0.21776458923082576</v>
      </c>
      <c r="F133" s="3">
        <f t="shared" si="8"/>
        <v>0.43552917846165151</v>
      </c>
    </row>
    <row r="134" spans="1:6" x14ac:dyDescent="0.2">
      <c r="A134" s="3">
        <f t="shared" si="9"/>
        <v>-1.2800000000000042</v>
      </c>
      <c r="B134" s="3">
        <f t="shared" si="13"/>
        <v>13.725297221965549</v>
      </c>
      <c r="C134" s="3">
        <f t="shared" si="10"/>
        <v>4.9050000000000002</v>
      </c>
      <c r="D134" s="3">
        <f t="shared" si="12"/>
        <v>4.696172251184402</v>
      </c>
      <c r="E134" s="3">
        <f t="shared" si="11"/>
        <v>0.20882774881559829</v>
      </c>
      <c r="F134" s="3">
        <f t="shared" si="8"/>
        <v>0.41765549763119658</v>
      </c>
    </row>
    <row r="135" spans="1:6" x14ac:dyDescent="0.2">
      <c r="A135" s="3">
        <f t="shared" si="9"/>
        <v>-1.2500000000000042</v>
      </c>
      <c r="B135" s="3">
        <f t="shared" si="13"/>
        <v>13.737826886894485</v>
      </c>
      <c r="C135" s="3">
        <f t="shared" si="10"/>
        <v>4.9050000000000002</v>
      </c>
      <c r="D135" s="3">
        <f t="shared" si="12"/>
        <v>4.7047503273673588</v>
      </c>
      <c r="E135" s="3">
        <f t="shared" si="11"/>
        <v>0.20024967263264148</v>
      </c>
      <c r="F135" s="3">
        <f t="shared" si="8"/>
        <v>0.40049934526528297</v>
      </c>
    </row>
    <row r="136" spans="1:6" x14ac:dyDescent="0.2">
      <c r="A136" s="3">
        <f t="shared" si="9"/>
        <v>-1.2200000000000042</v>
      </c>
      <c r="B136" s="3">
        <f t="shared" si="13"/>
        <v>13.749841867252444</v>
      </c>
      <c r="C136" s="3">
        <f t="shared" si="10"/>
        <v>4.9050000000000002</v>
      </c>
      <c r="D136" s="3">
        <f t="shared" si="12"/>
        <v>4.7129833910757757</v>
      </c>
      <c r="E136" s="3">
        <f t="shared" si="11"/>
        <v>0.19201660892422456</v>
      </c>
      <c r="F136" s="3">
        <f t="shared" si="8"/>
        <v>0.38403321784844913</v>
      </c>
    </row>
    <row r="137" spans="1:6" x14ac:dyDescent="0.2">
      <c r="A137" s="3">
        <f t="shared" si="9"/>
        <v>-1.1900000000000042</v>
      </c>
      <c r="B137" s="3">
        <f t="shared" si="13"/>
        <v>13.761362863787898</v>
      </c>
      <c r="C137" s="3">
        <f t="shared" si="10"/>
        <v>4.9050000000000002</v>
      </c>
      <c r="D137" s="3">
        <f t="shared" si="12"/>
        <v>4.7208847202853628</v>
      </c>
      <c r="E137" s="3">
        <f t="shared" si="11"/>
        <v>0.18411527971463748</v>
      </c>
      <c r="F137" s="3">
        <f t="shared" si="8"/>
        <v>0.36823055942927496</v>
      </c>
    </row>
    <row r="138" spans="1:6" x14ac:dyDescent="0.2">
      <c r="A138" s="3">
        <f t="shared" si="9"/>
        <v>-1.1600000000000041</v>
      </c>
      <c r="B138" s="3">
        <f t="shared" si="13"/>
        <v>13.772409780570776</v>
      </c>
      <c r="C138" s="3">
        <f t="shared" si="10"/>
        <v>4.9050000000000002</v>
      </c>
      <c r="D138" s="3">
        <f t="shared" si="12"/>
        <v>4.7284671310286077</v>
      </c>
      <c r="E138" s="3">
        <f t="shared" si="11"/>
        <v>0.17653286897139253</v>
      </c>
      <c r="F138" s="3">
        <f t="shared" si="8"/>
        <v>0.35306573794278506</v>
      </c>
    </row>
    <row r="139" spans="1:6" x14ac:dyDescent="0.2">
      <c r="A139" s="3">
        <f t="shared" si="9"/>
        <v>-1.1300000000000041</v>
      </c>
      <c r="B139" s="3">
        <f t="shared" si="13"/>
        <v>13.78300175270906</v>
      </c>
      <c r="C139" s="3">
        <f t="shared" si="10"/>
        <v>4.9050000000000002</v>
      </c>
      <c r="D139" s="3">
        <f t="shared" si="12"/>
        <v>4.7357429893458196</v>
      </c>
      <c r="E139" s="3">
        <f t="shared" si="11"/>
        <v>0.16925701065418064</v>
      </c>
      <c r="F139" s="3">
        <f t="shared" ref="F139:F202" si="14">E139/$C$6</f>
        <v>0.33851402130836128</v>
      </c>
    </row>
    <row r="140" spans="1:6" x14ac:dyDescent="0.2">
      <c r="A140" s="3">
        <f t="shared" ref="A140:A203" si="15">A139+$C$7</f>
        <v>-1.1000000000000041</v>
      </c>
      <c r="B140" s="3">
        <f t="shared" si="13"/>
        <v>13.793157173348311</v>
      </c>
      <c r="C140" s="3">
        <f t="shared" ref="C140:C203" si="16">$C$6*$C$5</f>
        <v>4.9050000000000002</v>
      </c>
      <c r="D140" s="3">
        <f t="shared" si="12"/>
        <v>4.7427242232996303</v>
      </c>
      <c r="E140" s="3">
        <f t="shared" ref="E140:E203" si="17">C140-D140</f>
        <v>0.16227577670036997</v>
      </c>
      <c r="F140" s="3">
        <f t="shared" si="14"/>
        <v>0.32455155340073993</v>
      </c>
    </row>
    <row r="141" spans="1:6" x14ac:dyDescent="0.2">
      <c r="A141" s="3">
        <f t="shared" si="15"/>
        <v>-1.0700000000000041</v>
      </c>
      <c r="B141" s="3">
        <f t="shared" si="13"/>
        <v>13.802893719950333</v>
      </c>
      <c r="C141" s="3">
        <f t="shared" si="16"/>
        <v>4.9050000000000002</v>
      </c>
      <c r="D141" s="3">
        <f t="shared" ref="D141:D204" si="18">0.5*$C$4*$C$3*$C$2*B141^2</f>
        <v>4.7494223350092071</v>
      </c>
      <c r="E141" s="3">
        <f t="shared" si="17"/>
        <v>0.15557766499079317</v>
      </c>
      <c r="F141" s="3">
        <f t="shared" si="14"/>
        <v>0.31115532998158635</v>
      </c>
    </row>
    <row r="142" spans="1:6" x14ac:dyDescent="0.2">
      <c r="A142" s="3">
        <f t="shared" si="15"/>
        <v>-1.040000000000004</v>
      </c>
      <c r="B142" s="3">
        <f t="shared" ref="B142:B205" si="19">B141+F141*$C$7</f>
        <v>13.812228379849781</v>
      </c>
      <c r="C142" s="3">
        <f t="shared" si="16"/>
        <v>4.9050000000000002</v>
      </c>
      <c r="D142" s="3">
        <f t="shared" si="18"/>
        <v>4.7558484126649727</v>
      </c>
      <c r="E142" s="3">
        <f t="shared" si="17"/>
        <v>0.14915158733502754</v>
      </c>
      <c r="F142" s="3">
        <f t="shared" si="14"/>
        <v>0.29830317467005507</v>
      </c>
    </row>
    <row r="143" spans="1:6" x14ac:dyDescent="0.2">
      <c r="A143" s="3">
        <f t="shared" si="15"/>
        <v>-1.010000000000004</v>
      </c>
      <c r="B143" s="3">
        <f t="shared" si="19"/>
        <v>13.821177475089883</v>
      </c>
      <c r="C143" s="3">
        <f t="shared" si="16"/>
        <v>4.9050000000000002</v>
      </c>
      <c r="D143" s="3">
        <f t="shared" si="18"/>
        <v>4.7620131424889465</v>
      </c>
      <c r="E143" s="3">
        <f t="shared" si="17"/>
        <v>0.14298685751105378</v>
      </c>
      <c r="F143" s="3">
        <f t="shared" si="14"/>
        <v>0.28597371502210756</v>
      </c>
    </row>
    <row r="144" spans="1:6" x14ac:dyDescent="0.2">
      <c r="A144" s="3">
        <f t="shared" si="15"/>
        <v>-0.98000000000000398</v>
      </c>
      <c r="B144" s="3">
        <f t="shared" si="19"/>
        <v>13.829756686540545</v>
      </c>
      <c r="C144" s="3">
        <f t="shared" si="16"/>
        <v>4.9050000000000002</v>
      </c>
      <c r="D144" s="3">
        <f t="shared" si="18"/>
        <v>4.7679268206096879</v>
      </c>
      <c r="E144" s="3">
        <f t="shared" si="17"/>
        <v>0.13707317939031238</v>
      </c>
      <c r="F144" s="3">
        <f t="shared" si="14"/>
        <v>0.27414635878062477</v>
      </c>
    </row>
    <row r="145" spans="1:6" x14ac:dyDescent="0.2">
      <c r="A145" s="3">
        <f t="shared" si="15"/>
        <v>-0.95000000000000395</v>
      </c>
      <c r="B145" s="3">
        <f t="shared" si="19"/>
        <v>13.837981077303963</v>
      </c>
      <c r="C145" s="3">
        <f t="shared" si="16"/>
        <v>4.9050000000000002</v>
      </c>
      <c r="D145" s="3">
        <f t="shared" si="18"/>
        <v>4.773599364824487</v>
      </c>
      <c r="E145" s="3">
        <f t="shared" si="17"/>
        <v>0.13140063517551326</v>
      </c>
      <c r="F145" s="3">
        <f t="shared" si="14"/>
        <v>0.26280127035102652</v>
      </c>
    </row>
    <row r="146" spans="1:6" x14ac:dyDescent="0.2">
      <c r="A146" s="3">
        <f t="shared" si="15"/>
        <v>-0.92000000000000393</v>
      </c>
      <c r="B146" s="3">
        <f t="shared" si="19"/>
        <v>13.845865115414494</v>
      </c>
      <c r="C146" s="3">
        <f t="shared" si="16"/>
        <v>4.9050000000000002</v>
      </c>
      <c r="D146" s="3">
        <f t="shared" si="18"/>
        <v>4.7790403262247105</v>
      </c>
      <c r="E146" s="3">
        <f t="shared" si="17"/>
        <v>0.12595967377528972</v>
      </c>
      <c r="F146" s="3">
        <f t="shared" si="14"/>
        <v>0.25191934755057943</v>
      </c>
    </row>
    <row r="147" spans="1:6" x14ac:dyDescent="0.2">
      <c r="A147" s="3">
        <f t="shared" si="15"/>
        <v>-0.8900000000000039</v>
      </c>
      <c r="B147" s="3">
        <f t="shared" si="19"/>
        <v>13.853422695841012</v>
      </c>
      <c r="C147" s="3">
        <f t="shared" si="16"/>
        <v>4.9050000000000002</v>
      </c>
      <c r="D147" s="3">
        <f t="shared" si="18"/>
        <v>4.7842589006633096</v>
      </c>
      <c r="E147" s="3">
        <f t="shared" si="17"/>
        <v>0.12074109933669064</v>
      </c>
      <c r="F147" s="3">
        <f t="shared" si="14"/>
        <v>0.24148219867338128</v>
      </c>
    </row>
    <row r="148" spans="1:6" x14ac:dyDescent="0.2">
      <c r="A148" s="3">
        <f t="shared" si="15"/>
        <v>-0.86000000000000387</v>
      </c>
      <c r="B148" s="3">
        <f t="shared" si="19"/>
        <v>13.860667161801214</v>
      </c>
      <c r="C148" s="3">
        <f t="shared" si="16"/>
        <v>4.9050000000000002</v>
      </c>
      <c r="D148" s="3">
        <f t="shared" si="18"/>
        <v>4.7892639400462338</v>
      </c>
      <c r="E148" s="3">
        <f t="shared" si="17"/>
        <v>0.11573605995376646</v>
      </c>
      <c r="F148" s="3">
        <f t="shared" si="14"/>
        <v>0.23147211990753291</v>
      </c>
    </row>
    <row r="149" spans="1:6" x14ac:dyDescent="0.2">
      <c r="A149" s="3">
        <f t="shared" si="15"/>
        <v>-0.83000000000000385</v>
      </c>
      <c r="B149" s="3">
        <f t="shared" si="19"/>
        <v>13.867611325398439</v>
      </c>
      <c r="C149" s="3">
        <f t="shared" si="16"/>
        <v>4.9050000000000002</v>
      </c>
      <c r="D149" s="3">
        <f t="shared" si="18"/>
        <v>4.7940639634320741</v>
      </c>
      <c r="E149" s="3">
        <f t="shared" si="17"/>
        <v>0.11093603656792617</v>
      </c>
      <c r="F149" s="3">
        <f t="shared" si="14"/>
        <v>0.22187207313585233</v>
      </c>
    </row>
    <row r="150" spans="1:6" x14ac:dyDescent="0.2">
      <c r="A150" s="3">
        <f t="shared" si="15"/>
        <v>-0.80000000000000382</v>
      </c>
      <c r="B150" s="3">
        <f t="shared" si="19"/>
        <v>13.874267487592515</v>
      </c>
      <c r="C150" s="3">
        <f t="shared" si="16"/>
        <v>4.9050000000000002</v>
      </c>
      <c r="D150" s="3">
        <f t="shared" si="18"/>
        <v>4.7986671679265633</v>
      </c>
      <c r="E150" s="3">
        <f t="shared" si="17"/>
        <v>0.10633283207343691</v>
      </c>
      <c r="F150" s="3">
        <f t="shared" si="14"/>
        <v>0.21266566414687382</v>
      </c>
    </row>
    <row r="151" spans="1:6" x14ac:dyDescent="0.2">
      <c r="A151" s="3">
        <f t="shared" si="15"/>
        <v>-0.77000000000000379</v>
      </c>
      <c r="B151" s="3">
        <f t="shared" si="19"/>
        <v>13.880647457516922</v>
      </c>
      <c r="C151" s="3">
        <f t="shared" si="16"/>
        <v>4.9050000000000002</v>
      </c>
      <c r="D151" s="3">
        <f t="shared" si="18"/>
        <v>4.8030814393606844</v>
      </c>
      <c r="E151" s="3">
        <f t="shared" si="17"/>
        <v>0.10191856063931581</v>
      </c>
      <c r="F151" s="3">
        <f t="shared" si="14"/>
        <v>0.20383712127863163</v>
      </c>
    </row>
    <row r="152" spans="1:6" x14ac:dyDescent="0.2">
      <c r="A152" s="3">
        <f t="shared" si="15"/>
        <v>-0.74000000000000377</v>
      </c>
      <c r="B152" s="3">
        <f t="shared" si="19"/>
        <v>13.88676257115528</v>
      </c>
      <c r="C152" s="3">
        <f t="shared" si="16"/>
        <v>4.9050000000000002</v>
      </c>
      <c r="D152" s="3">
        <f t="shared" si="18"/>
        <v>4.8073143627430612</v>
      </c>
      <c r="E152" s="3">
        <f t="shared" si="17"/>
        <v>9.7685637256939017E-2</v>
      </c>
      <c r="F152" s="3">
        <f t="shared" si="14"/>
        <v>0.19537127451387803</v>
      </c>
    </row>
    <row r="153" spans="1:6" x14ac:dyDescent="0.2">
      <c r="A153" s="3">
        <f t="shared" si="15"/>
        <v>-0.71000000000000374</v>
      </c>
      <c r="B153" s="3">
        <f t="shared" si="19"/>
        <v>13.892623709390698</v>
      </c>
      <c r="C153" s="3">
        <f t="shared" si="16"/>
        <v>4.9050000000000002</v>
      </c>
      <c r="D153" s="3">
        <f t="shared" si="18"/>
        <v>4.8113732324790508</v>
      </c>
      <c r="E153" s="3">
        <f t="shared" si="17"/>
        <v>9.362676752094945E-2</v>
      </c>
      <c r="F153" s="3">
        <f t="shared" si="14"/>
        <v>0.1872535350418989</v>
      </c>
    </row>
    <row r="154" spans="1:6" x14ac:dyDescent="0.2">
      <c r="A154" s="3">
        <f t="shared" si="15"/>
        <v>-0.68000000000000371</v>
      </c>
      <c r="B154" s="3">
        <f t="shared" si="19"/>
        <v>13.898241315441954</v>
      </c>
      <c r="C154" s="3">
        <f t="shared" si="16"/>
        <v>4.9050000000000002</v>
      </c>
      <c r="D154" s="3">
        <f t="shared" si="18"/>
        <v>4.8152650623505071</v>
      </c>
      <c r="E154" s="3">
        <f t="shared" si="17"/>
        <v>8.9734937649493141E-2</v>
      </c>
      <c r="F154" s="3">
        <f t="shared" si="14"/>
        <v>0.17946987529898628</v>
      </c>
    </row>
    <row r="155" spans="1:6" x14ac:dyDescent="0.2">
      <c r="A155" s="3">
        <f t="shared" si="15"/>
        <v>-0.65000000000000369</v>
      </c>
      <c r="B155" s="3">
        <f t="shared" si="19"/>
        <v>13.903625411700924</v>
      </c>
      <c r="C155" s="3">
        <f t="shared" si="16"/>
        <v>4.9050000000000002</v>
      </c>
      <c r="D155" s="3">
        <f t="shared" si="18"/>
        <v>4.8189965952516838</v>
      </c>
      <c r="E155" s="3">
        <f t="shared" si="17"/>
        <v>8.600340474831647E-2</v>
      </c>
      <c r="F155" s="3">
        <f t="shared" si="14"/>
        <v>0.17200680949663294</v>
      </c>
    </row>
    <row r="156" spans="1:6" x14ac:dyDescent="0.2">
      <c r="A156" s="3">
        <f t="shared" si="15"/>
        <v>-0.62000000000000366</v>
      </c>
      <c r="B156" s="3">
        <f t="shared" si="19"/>
        <v>13.908785615985822</v>
      </c>
      <c r="C156" s="3">
        <f t="shared" si="16"/>
        <v>4.9050000000000002</v>
      </c>
      <c r="D156" s="3">
        <f t="shared" si="18"/>
        <v>4.8225743126779124</v>
      </c>
      <c r="E156" s="3">
        <f t="shared" si="17"/>
        <v>8.2425687322087882E-2</v>
      </c>
      <c r="F156" s="3">
        <f t="shared" si="14"/>
        <v>0.16485137464417576</v>
      </c>
    </row>
    <row r="157" spans="1:6" x14ac:dyDescent="0.2">
      <c r="A157" s="3">
        <f t="shared" si="15"/>
        <v>-0.59000000000000363</v>
      </c>
      <c r="B157" s="3">
        <f t="shared" si="19"/>
        <v>13.913731157225147</v>
      </c>
      <c r="C157" s="3">
        <f t="shared" si="16"/>
        <v>4.9050000000000002</v>
      </c>
      <c r="D157" s="3">
        <f t="shared" si="18"/>
        <v>4.8260044439649645</v>
      </c>
      <c r="E157" s="3">
        <f t="shared" si="17"/>
        <v>7.8995556035035719E-2</v>
      </c>
      <c r="F157" s="3">
        <f t="shared" si="14"/>
        <v>0.15799111207007144</v>
      </c>
    </row>
    <row r="158" spans="1:6" x14ac:dyDescent="0.2">
      <c r="A158" s="3">
        <f t="shared" si="15"/>
        <v>-0.56000000000000361</v>
      </c>
      <c r="B158" s="3">
        <f t="shared" si="19"/>
        <v>13.918470890587249</v>
      </c>
      <c r="C158" s="3">
        <f t="shared" si="16"/>
        <v>4.9050000000000002</v>
      </c>
      <c r="D158" s="3">
        <f t="shared" si="18"/>
        <v>4.8292929752779523</v>
      </c>
      <c r="E158" s="3">
        <f t="shared" si="17"/>
        <v>7.5707024722047933E-2</v>
      </c>
      <c r="F158" s="3">
        <f t="shared" si="14"/>
        <v>0.15141404944409587</v>
      </c>
    </row>
    <row r="159" spans="1:6" x14ac:dyDescent="0.2">
      <c r="A159" s="3">
        <f t="shared" si="15"/>
        <v>-0.53000000000000358</v>
      </c>
      <c r="B159" s="3">
        <f t="shared" si="19"/>
        <v>13.923013312070573</v>
      </c>
      <c r="C159" s="3">
        <f t="shared" si="16"/>
        <v>4.9050000000000002</v>
      </c>
      <c r="D159" s="3">
        <f t="shared" si="18"/>
        <v>4.8324456583495836</v>
      </c>
      <c r="E159" s="3">
        <f t="shared" si="17"/>
        <v>7.2554341650416632E-2</v>
      </c>
      <c r="F159" s="3">
        <f t="shared" si="14"/>
        <v>0.14510868330083326</v>
      </c>
    </row>
    <row r="160" spans="1:6" x14ac:dyDescent="0.2">
      <c r="A160" s="3">
        <f t="shared" si="15"/>
        <v>-0.50000000000000355</v>
      </c>
      <c r="B160" s="3">
        <f t="shared" si="19"/>
        <v>13.927366572569598</v>
      </c>
      <c r="C160" s="3">
        <f t="shared" si="16"/>
        <v>4.9050000000000002</v>
      </c>
      <c r="D160" s="3">
        <f t="shared" si="18"/>
        <v>4.8354680189683972</v>
      </c>
      <c r="E160" s="3">
        <f t="shared" si="17"/>
        <v>6.9531981031603074E-2</v>
      </c>
      <c r="F160" s="3">
        <f t="shared" si="14"/>
        <v>0.13906396206320615</v>
      </c>
    </row>
    <row r="161" spans="1:6" x14ac:dyDescent="0.2">
      <c r="A161" s="3">
        <f t="shared" si="15"/>
        <v>-0.47000000000000353</v>
      </c>
      <c r="B161" s="3">
        <f t="shared" si="19"/>
        <v>13.931538491431494</v>
      </c>
      <c r="C161" s="3">
        <f t="shared" si="16"/>
        <v>4.9050000000000002</v>
      </c>
      <c r="D161" s="3">
        <f t="shared" si="18"/>
        <v>4.8383653652183343</v>
      </c>
      <c r="E161" s="3">
        <f t="shared" si="17"/>
        <v>6.663463478166598E-2</v>
      </c>
      <c r="F161" s="3">
        <f t="shared" si="14"/>
        <v>0.13326926956333196</v>
      </c>
    </row>
    <row r="162" spans="1:6" x14ac:dyDescent="0.2">
      <c r="A162" s="3">
        <f t="shared" si="15"/>
        <v>-0.4400000000000035</v>
      </c>
      <c r="B162" s="3">
        <f t="shared" si="19"/>
        <v>13.935536569518394</v>
      </c>
      <c r="C162" s="3">
        <f t="shared" si="16"/>
        <v>4.9050000000000002</v>
      </c>
      <c r="D162" s="3">
        <f t="shared" si="18"/>
        <v>4.8411427954716357</v>
      </c>
      <c r="E162" s="3">
        <f t="shared" si="17"/>
        <v>6.385720452836452E-2</v>
      </c>
      <c r="F162" s="3">
        <f t="shared" si="14"/>
        <v>0.12771440905672904</v>
      </c>
    </row>
    <row r="163" spans="1:6" x14ac:dyDescent="0.2">
      <c r="A163" s="3">
        <f t="shared" si="15"/>
        <v>-0.41000000000000347</v>
      </c>
      <c r="B163" s="3">
        <f t="shared" si="19"/>
        <v>13.939368001790095</v>
      </c>
      <c r="C163" s="3">
        <f t="shared" si="16"/>
        <v>4.9050000000000002</v>
      </c>
      <c r="D163" s="3">
        <f t="shared" si="18"/>
        <v>4.8438052061376258</v>
      </c>
      <c r="E163" s="3">
        <f t="shared" si="17"/>
        <v>6.1194793862374475E-2</v>
      </c>
      <c r="F163" s="3">
        <f t="shared" si="14"/>
        <v>0.12238958772474895</v>
      </c>
    </row>
    <row r="164" spans="1:6" x14ac:dyDescent="0.2">
      <c r="A164" s="3">
        <f t="shared" si="15"/>
        <v>-0.38000000000000345</v>
      </c>
      <c r="B164" s="3">
        <f t="shared" si="19"/>
        <v>13.943039689421838</v>
      </c>
      <c r="C164" s="3">
        <f t="shared" si="16"/>
        <v>4.9050000000000002</v>
      </c>
      <c r="D164" s="3">
        <f t="shared" si="18"/>
        <v>4.8463572991704345</v>
      </c>
      <c r="E164" s="3">
        <f t="shared" si="17"/>
        <v>5.8642700829565797E-2</v>
      </c>
      <c r="F164" s="3">
        <f t="shared" si="14"/>
        <v>0.11728540165913159</v>
      </c>
    </row>
    <row r="165" spans="1:6" x14ac:dyDescent="0.2">
      <c r="A165" s="3">
        <f t="shared" si="15"/>
        <v>-0.35000000000000342</v>
      </c>
      <c r="B165" s="3">
        <f t="shared" si="19"/>
        <v>13.946558251471611</v>
      </c>
      <c r="C165" s="3">
        <f t="shared" si="16"/>
        <v>4.9050000000000002</v>
      </c>
      <c r="D165" s="3">
        <f t="shared" si="18"/>
        <v>4.848803589339127</v>
      </c>
      <c r="E165" s="3">
        <f t="shared" si="17"/>
        <v>5.6196410660873219E-2</v>
      </c>
      <c r="F165" s="3">
        <f t="shared" si="14"/>
        <v>0.11239282132174644</v>
      </c>
    </row>
    <row r="166" spans="1:6" x14ac:dyDescent="0.2">
      <c r="A166" s="3">
        <f t="shared" si="15"/>
        <v>-0.32000000000000339</v>
      </c>
      <c r="B166" s="3">
        <f t="shared" si="19"/>
        <v>13.949930036111263</v>
      </c>
      <c r="C166" s="3">
        <f t="shared" si="16"/>
        <v>4.9050000000000002</v>
      </c>
      <c r="D166" s="3">
        <f t="shared" si="18"/>
        <v>4.8511484112640968</v>
      </c>
      <c r="E166" s="3">
        <f t="shared" si="17"/>
        <v>5.3851588735903455E-2</v>
      </c>
      <c r="F166" s="3">
        <f t="shared" si="14"/>
        <v>0.10770317747180691</v>
      </c>
    </row>
    <row r="167" spans="1:6" x14ac:dyDescent="0.2">
      <c r="A167" s="3">
        <f t="shared" si="15"/>
        <v>-0.29000000000000337</v>
      </c>
      <c r="B167" s="3">
        <f t="shared" si="19"/>
        <v>13.953161131435417</v>
      </c>
      <c r="C167" s="3">
        <f t="shared" si="16"/>
        <v>4.9050000000000002</v>
      </c>
      <c r="D167" s="3">
        <f t="shared" si="18"/>
        <v>4.8533959262238664</v>
      </c>
      <c r="E167" s="3">
        <f t="shared" si="17"/>
        <v>5.1604073776133852E-2</v>
      </c>
      <c r="F167" s="3">
        <f t="shared" si="14"/>
        <v>0.1032081475522677</v>
      </c>
    </row>
    <row r="168" spans="1:6" x14ac:dyDescent="0.2">
      <c r="A168" s="3">
        <f t="shared" si="15"/>
        <v>-0.26000000000000334</v>
      </c>
      <c r="B168" s="3">
        <f t="shared" si="19"/>
        <v>13.956257375861984</v>
      </c>
      <c r="C168" s="3">
        <f t="shared" si="16"/>
        <v>4.9050000000000002</v>
      </c>
      <c r="D168" s="3">
        <f t="shared" si="18"/>
        <v>4.8555501287367333</v>
      </c>
      <c r="E168" s="3">
        <f t="shared" si="17"/>
        <v>4.9449871263266942E-2</v>
      </c>
      <c r="F168" s="3">
        <f t="shared" si="14"/>
        <v>9.8899742526533885E-2</v>
      </c>
    </row>
    <row r="169" spans="1:6" x14ac:dyDescent="0.2">
      <c r="A169" s="3">
        <f t="shared" si="15"/>
        <v>-0.23000000000000334</v>
      </c>
      <c r="B169" s="3">
        <f t="shared" si="19"/>
        <v>13.959224368137781</v>
      </c>
      <c r="C169" s="3">
        <f t="shared" si="16"/>
        <v>4.9050000000000002</v>
      </c>
      <c r="D169" s="3">
        <f t="shared" si="18"/>
        <v>4.8576148529218903</v>
      </c>
      <c r="E169" s="3">
        <f t="shared" si="17"/>
        <v>4.7385147078109924E-2</v>
      </c>
      <c r="F169" s="3">
        <f t="shared" si="14"/>
        <v>9.4770294156219848E-2</v>
      </c>
    </row>
    <row r="170" spans="1:6" x14ac:dyDescent="0.2">
      <c r="A170" s="3">
        <f t="shared" si="15"/>
        <v>-0.20000000000000334</v>
      </c>
      <c r="B170" s="3">
        <f t="shared" si="19"/>
        <v>13.962067476962467</v>
      </c>
      <c r="C170" s="3">
        <f t="shared" si="16"/>
        <v>4.9050000000000002</v>
      </c>
      <c r="D170" s="3">
        <f t="shared" si="18"/>
        <v>4.8595937786448502</v>
      </c>
      <c r="E170" s="3">
        <f t="shared" si="17"/>
        <v>4.5406221355150045E-2</v>
      </c>
      <c r="F170" s="3">
        <f t="shared" si="14"/>
        <v>9.081244271030009E-2</v>
      </c>
    </row>
    <row r="171" spans="1:6" x14ac:dyDescent="0.2">
      <c r="A171" s="3">
        <f t="shared" si="15"/>
        <v>-0.17000000000000334</v>
      </c>
      <c r="B171" s="3">
        <f t="shared" si="19"/>
        <v>13.964791850243776</v>
      </c>
      <c r="C171" s="3">
        <f t="shared" si="16"/>
        <v>4.9050000000000002</v>
      </c>
      <c r="D171" s="3">
        <f t="shared" si="18"/>
        <v>4.8614904374521553</v>
      </c>
      <c r="E171" s="3">
        <f t="shared" si="17"/>
        <v>4.3509562547844993E-2</v>
      </c>
      <c r="F171" s="3">
        <f t="shared" si="14"/>
        <v>8.7019125095689986E-2</v>
      </c>
    </row>
    <row r="172" spans="1:6" x14ac:dyDescent="0.2">
      <c r="A172" s="3">
        <f t="shared" si="15"/>
        <v>-0.14000000000000334</v>
      </c>
      <c r="B172" s="3">
        <f t="shared" si="19"/>
        <v>13.967402423996646</v>
      </c>
      <c r="C172" s="3">
        <f t="shared" si="16"/>
        <v>4.9050000000000002</v>
      </c>
      <c r="D172" s="3">
        <f t="shared" si="18"/>
        <v>4.8633082183004221</v>
      </c>
      <c r="E172" s="3">
        <f t="shared" si="17"/>
        <v>4.1691781699578101E-2</v>
      </c>
      <c r="F172" s="3">
        <f t="shared" si="14"/>
        <v>8.3383563399156202E-2</v>
      </c>
    </row>
    <row r="173" spans="1:6" x14ac:dyDescent="0.2">
      <c r="A173" s="3">
        <f t="shared" si="15"/>
        <v>-0.11000000000000335</v>
      </c>
      <c r="B173" s="3">
        <f t="shared" si="19"/>
        <v>13.969903930898621</v>
      </c>
      <c r="C173" s="3">
        <f t="shared" si="16"/>
        <v>4.9050000000000002</v>
      </c>
      <c r="D173" s="3">
        <f t="shared" si="18"/>
        <v>4.8650503730849231</v>
      </c>
      <c r="E173" s="3">
        <f t="shared" si="17"/>
        <v>3.9949626915077197E-2</v>
      </c>
      <c r="F173" s="3">
        <f t="shared" si="14"/>
        <v>7.9899253830154393E-2</v>
      </c>
    </row>
    <row r="174" spans="1:6" x14ac:dyDescent="0.2">
      <c r="A174" s="3">
        <f t="shared" si="15"/>
        <v>-8.0000000000003346E-2</v>
      </c>
      <c r="B174" s="3">
        <f t="shared" si="19"/>
        <v>13.972300908513525</v>
      </c>
      <c r="C174" s="3">
        <f t="shared" si="16"/>
        <v>4.9050000000000002</v>
      </c>
      <c r="D174" s="3">
        <f t="shared" si="18"/>
        <v>4.8667200219728866</v>
      </c>
      <c r="E174" s="3">
        <f t="shared" si="17"/>
        <v>3.8279978027113692E-2</v>
      </c>
      <c r="F174" s="3">
        <f t="shared" si="14"/>
        <v>7.6559956054227385E-2</v>
      </c>
    </row>
    <row r="175" spans="1:6" x14ac:dyDescent="0.2">
      <c r="A175" s="3">
        <f t="shared" si="15"/>
        <v>-5.0000000000003347E-2</v>
      </c>
      <c r="B175" s="3">
        <f t="shared" si="19"/>
        <v>13.974597707195151</v>
      </c>
      <c r="C175" s="3">
        <f t="shared" si="16"/>
        <v>4.9050000000000002</v>
      </c>
      <c r="D175" s="3">
        <f t="shared" si="18"/>
        <v>4.8683201585467968</v>
      </c>
      <c r="E175" s="3">
        <f t="shared" si="17"/>
        <v>3.6679841453203466E-2</v>
      </c>
      <c r="F175" s="3">
        <f t="shared" si="14"/>
        <v>7.3359682906406931E-2</v>
      </c>
    </row>
    <row r="176" spans="1:6" x14ac:dyDescent="0.2">
      <c r="A176" s="3">
        <f t="shared" si="15"/>
        <v>-2.0000000000003348E-2</v>
      </c>
      <c r="B176" s="3">
        <f t="shared" si="19"/>
        <v>13.976798497682344</v>
      </c>
      <c r="C176" s="3">
        <f t="shared" si="16"/>
        <v>4.9050000000000002</v>
      </c>
      <c r="D176" s="3">
        <f t="shared" si="18"/>
        <v>4.8698536547629434</v>
      </c>
      <c r="E176" s="3">
        <f t="shared" si="17"/>
        <v>3.5146345237056842E-2</v>
      </c>
      <c r="F176" s="3">
        <f t="shared" si="14"/>
        <v>7.0292690474113684E-2</v>
      </c>
    </row>
    <row r="177" spans="1:6" x14ac:dyDescent="0.2">
      <c r="A177" s="3">
        <f t="shared" si="15"/>
        <v>9.9999999999966505E-3</v>
      </c>
      <c r="B177" s="3">
        <f t="shared" si="19"/>
        <v>13.978907278396568</v>
      </c>
      <c r="C177" s="3">
        <f t="shared" si="16"/>
        <v>4.9050000000000002</v>
      </c>
      <c r="D177" s="3">
        <f t="shared" si="18"/>
        <v>4.8713232657304815</v>
      </c>
      <c r="E177" s="3">
        <f t="shared" si="17"/>
        <v>3.3676734269518782E-2</v>
      </c>
      <c r="F177" s="3">
        <f t="shared" si="14"/>
        <v>6.7353468539037564E-2</v>
      </c>
    </row>
    <row r="178" spans="1:6" x14ac:dyDescent="0.2">
      <c r="A178" s="3">
        <f t="shared" si="15"/>
        <v>3.9999999999996649E-2</v>
      </c>
      <c r="B178" s="3">
        <f t="shared" si="19"/>
        <v>13.980927882452738</v>
      </c>
      <c r="C178" s="3">
        <f t="shared" si="16"/>
        <v>4.9050000000000002</v>
      </c>
      <c r="D178" s="3">
        <f t="shared" si="18"/>
        <v>4.8727316343162386</v>
      </c>
      <c r="E178" s="3">
        <f t="shared" si="17"/>
        <v>3.2268365683761679E-2</v>
      </c>
      <c r="F178" s="3">
        <f t="shared" si="14"/>
        <v>6.4536731367523359E-2</v>
      </c>
    </row>
    <row r="179" spans="1:6" x14ac:dyDescent="0.2">
      <c r="A179" s="3">
        <f t="shared" si="15"/>
        <v>6.9999999999996648E-2</v>
      </c>
      <c r="B179" s="3">
        <f t="shared" si="19"/>
        <v>13.982863984393763</v>
      </c>
      <c r="C179" s="3">
        <f t="shared" si="16"/>
        <v>4.9050000000000002</v>
      </c>
      <c r="D179" s="3">
        <f t="shared" si="18"/>
        <v>4.8740812955804742</v>
      </c>
      <c r="E179" s="3">
        <f t="shared" si="17"/>
        <v>3.0918704419526044E-2</v>
      </c>
      <c r="F179" s="3">
        <f t="shared" si="14"/>
        <v>6.1837408839052088E-2</v>
      </c>
    </row>
    <row r="180" spans="1:6" x14ac:dyDescent="0.2">
      <c r="A180" s="3">
        <f t="shared" si="15"/>
        <v>9.9999999999996647E-2</v>
      </c>
      <c r="B180" s="3">
        <f t="shared" si="19"/>
        <v>13.984719106658934</v>
      </c>
      <c r="C180" s="3">
        <f t="shared" si="16"/>
        <v>4.9050000000000002</v>
      </c>
      <c r="D180" s="3">
        <f t="shared" si="18"/>
        <v>4.8753746810487213</v>
      </c>
      <c r="E180" s="3">
        <f t="shared" si="17"/>
        <v>2.9625318951278956E-2</v>
      </c>
      <c r="F180" s="3">
        <f t="shared" si="14"/>
        <v>5.9250637902557912E-2</v>
      </c>
    </row>
    <row r="181" spans="1:6" x14ac:dyDescent="0.2">
      <c r="A181" s="3">
        <f t="shared" si="15"/>
        <v>0.12999999999999665</v>
      </c>
      <c r="B181" s="3">
        <f t="shared" si="19"/>
        <v>13.986496625796011</v>
      </c>
      <c r="C181" s="3">
        <f t="shared" si="16"/>
        <v>4.9050000000000002</v>
      </c>
      <c r="D181" s="3">
        <f t="shared" si="18"/>
        <v>4.8766141228248134</v>
      </c>
      <c r="E181" s="3">
        <f t="shared" si="17"/>
        <v>2.8385877175186813E-2</v>
      </c>
      <c r="F181" s="3">
        <f t="shared" si="14"/>
        <v>5.6771754350373627E-2</v>
      </c>
    </row>
    <row r="182" spans="1:6" x14ac:dyDescent="0.2">
      <c r="A182" s="3">
        <f t="shared" si="15"/>
        <v>0.15999999999999664</v>
      </c>
      <c r="B182" s="3">
        <f t="shared" si="19"/>
        <v>13.988199778426523</v>
      </c>
      <c r="C182" s="3">
        <f t="shared" si="16"/>
        <v>4.9050000000000002</v>
      </c>
      <c r="D182" s="3">
        <f t="shared" si="18"/>
        <v>4.8778018575501134</v>
      </c>
      <c r="E182" s="3">
        <f t="shared" si="17"/>
        <v>2.7198142449886831E-2</v>
      </c>
      <c r="F182" s="3">
        <f t="shared" si="14"/>
        <v>5.4396284899773661E-2</v>
      </c>
    </row>
    <row r="183" spans="1:6" x14ac:dyDescent="0.2">
      <c r="A183" s="3">
        <f t="shared" si="15"/>
        <v>0.18999999999999664</v>
      </c>
      <c r="B183" s="3">
        <f t="shared" si="19"/>
        <v>13.989831666973517</v>
      </c>
      <c r="C183" s="3">
        <f t="shared" si="16"/>
        <v>4.9050000000000002</v>
      </c>
      <c r="D183" s="3">
        <f t="shared" si="18"/>
        <v>4.8789400302138706</v>
      </c>
      <c r="E183" s="3">
        <f t="shared" si="17"/>
        <v>2.6059969786129678E-2</v>
      </c>
      <c r="F183" s="3">
        <f t="shared" si="14"/>
        <v>5.2119939572259355E-2</v>
      </c>
    </row>
    <row r="184" spans="1:6" x14ac:dyDescent="0.2">
      <c r="A184" s="3">
        <f t="shared" si="15"/>
        <v>0.21999999999999664</v>
      </c>
      <c r="B184" s="3">
        <f t="shared" si="19"/>
        <v>13.991395265160685</v>
      </c>
      <c r="C184" s="3">
        <f t="shared" si="16"/>
        <v>4.9050000000000002</v>
      </c>
      <c r="D184" s="3">
        <f t="shared" si="18"/>
        <v>4.8800306978195724</v>
      </c>
      <c r="E184" s="3">
        <f t="shared" si="17"/>
        <v>2.496930218042781E-2</v>
      </c>
      <c r="F184" s="3">
        <f t="shared" si="14"/>
        <v>4.9938604360855621E-2</v>
      </c>
    </row>
    <row r="185" spans="1:6" x14ac:dyDescent="0.2">
      <c r="A185" s="3">
        <f t="shared" si="15"/>
        <v>0.24999999999999664</v>
      </c>
      <c r="B185" s="3">
        <f t="shared" si="19"/>
        <v>13.992893423291511</v>
      </c>
      <c r="C185" s="3">
        <f t="shared" si="16"/>
        <v>4.9050000000000002</v>
      </c>
      <c r="D185" s="3">
        <f t="shared" si="18"/>
        <v>4.8810758329120354</v>
      </c>
      <c r="E185" s="3">
        <f t="shared" si="17"/>
        <v>2.3924167087964854E-2</v>
      </c>
      <c r="F185" s="3">
        <f t="shared" si="14"/>
        <v>4.7848334175929708E-2</v>
      </c>
    </row>
    <row r="186" spans="1:6" x14ac:dyDescent="0.2">
      <c r="A186" s="3">
        <f t="shared" si="15"/>
        <v>0.27999999999999664</v>
      </c>
      <c r="B186" s="3">
        <f t="shared" si="19"/>
        <v>13.994328873316789</v>
      </c>
      <c r="C186" s="3">
        <f t="shared" si="16"/>
        <v>4.9050000000000002</v>
      </c>
      <c r="D186" s="3">
        <f t="shared" si="18"/>
        <v>4.8820773269699131</v>
      </c>
      <c r="E186" s="3">
        <f t="shared" si="17"/>
        <v>2.2922673030087104E-2</v>
      </c>
      <c r="F186" s="3">
        <f t="shared" si="14"/>
        <v>4.5845346060174208E-2</v>
      </c>
    </row>
    <row r="187" spans="1:6" x14ac:dyDescent="0.2">
      <c r="A187" s="3">
        <f t="shared" si="15"/>
        <v>0.30999999999999661</v>
      </c>
      <c r="B187" s="3">
        <f t="shared" si="19"/>
        <v>13.995704233698595</v>
      </c>
      <c r="C187" s="3">
        <f t="shared" si="16"/>
        <v>4.9050000000000002</v>
      </c>
      <c r="D187" s="3">
        <f t="shared" si="18"/>
        <v>4.8830369936681715</v>
      </c>
      <c r="E187" s="3">
        <f t="shared" si="17"/>
        <v>2.1963006331828794E-2</v>
      </c>
      <c r="F187" s="3">
        <f t="shared" si="14"/>
        <v>4.3926012663657588E-2</v>
      </c>
    </row>
    <row r="188" spans="1:6" x14ac:dyDescent="0.2">
      <c r="A188" s="3">
        <f t="shared" si="15"/>
        <v>0.33999999999999664</v>
      </c>
      <c r="B188" s="3">
        <f t="shared" si="19"/>
        <v>13.997022014078505</v>
      </c>
      <c r="C188" s="3">
        <f t="shared" si="16"/>
        <v>4.9050000000000002</v>
      </c>
      <c r="D188" s="3">
        <f t="shared" si="18"/>
        <v>4.8839565720149976</v>
      </c>
      <c r="E188" s="3">
        <f t="shared" si="17"/>
        <v>2.1043427985002694E-2</v>
      </c>
      <c r="F188" s="3">
        <f t="shared" si="14"/>
        <v>4.2086855970005388E-2</v>
      </c>
    </row>
    <row r="189" spans="1:6" x14ac:dyDescent="0.2">
      <c r="A189" s="3">
        <f t="shared" si="15"/>
        <v>0.36999999999999666</v>
      </c>
      <c r="B189" s="3">
        <f t="shared" si="19"/>
        <v>13.998284619757605</v>
      </c>
      <c r="C189" s="3">
        <f t="shared" si="16"/>
        <v>4.9050000000000002</v>
      </c>
      <c r="D189" s="3">
        <f t="shared" si="18"/>
        <v>4.8848377293674865</v>
      </c>
      <c r="E189" s="3">
        <f t="shared" si="17"/>
        <v>2.0162270632513746E-2</v>
      </c>
      <c r="F189" s="3">
        <f t="shared" si="14"/>
        <v>4.0324541265027491E-2</v>
      </c>
    </row>
    <row r="190" spans="1:6" x14ac:dyDescent="0.2">
      <c r="A190" s="3">
        <f t="shared" si="15"/>
        <v>0.39999999999999669</v>
      </c>
      <c r="B190" s="3">
        <f t="shared" si="19"/>
        <v>13.999494355995555</v>
      </c>
      <c r="C190" s="3">
        <f t="shared" si="16"/>
        <v>4.9050000000000002</v>
      </c>
      <c r="D190" s="3">
        <f t="shared" si="18"/>
        <v>4.885682064330358</v>
      </c>
      <c r="E190" s="3">
        <f t="shared" si="17"/>
        <v>1.9317935669642239E-2</v>
      </c>
      <c r="F190" s="3">
        <f t="shared" si="14"/>
        <v>3.8635871339284478E-2</v>
      </c>
    </row>
    <row r="191" spans="1:6" x14ac:dyDescent="0.2">
      <c r="A191" s="3">
        <f t="shared" si="15"/>
        <v>0.42999999999999672</v>
      </c>
      <c r="B191" s="3">
        <f t="shared" si="19"/>
        <v>14.000653432135733</v>
      </c>
      <c r="C191" s="3">
        <f t="shared" si="16"/>
        <v>4.9050000000000002</v>
      </c>
      <c r="D191" s="3">
        <f t="shared" si="18"/>
        <v>4.8864911095418204</v>
      </c>
      <c r="E191" s="3">
        <f t="shared" si="17"/>
        <v>1.8508890458179827E-2</v>
      </c>
      <c r="F191" s="3">
        <f t="shared" si="14"/>
        <v>3.7017780916359655E-2</v>
      </c>
    </row>
    <row r="192" spans="1:6" x14ac:dyDescent="0.2">
      <c r="A192" s="3">
        <f t="shared" si="15"/>
        <v>0.45999999999999674</v>
      </c>
      <c r="B192" s="3">
        <f t="shared" si="19"/>
        <v>14.001763965563224</v>
      </c>
      <c r="C192" s="3">
        <f t="shared" si="16"/>
        <v>4.9050000000000002</v>
      </c>
      <c r="D192" s="3">
        <f t="shared" si="18"/>
        <v>4.8872663343506222</v>
      </c>
      <c r="E192" s="3">
        <f t="shared" si="17"/>
        <v>1.7733665649378061E-2</v>
      </c>
      <c r="F192" s="3">
        <f t="shared" si="14"/>
        <v>3.5467331298756122E-2</v>
      </c>
    </row>
    <row r="193" spans="1:6" x14ac:dyDescent="0.2">
      <c r="A193" s="3">
        <f t="shared" si="15"/>
        <v>0.48999999999999677</v>
      </c>
      <c r="B193" s="3">
        <f t="shared" si="19"/>
        <v>14.002827985502186</v>
      </c>
      <c r="C193" s="3">
        <f t="shared" si="16"/>
        <v>4.9050000000000002</v>
      </c>
      <c r="D193" s="3">
        <f t="shared" si="18"/>
        <v>4.8880091473881819</v>
      </c>
      <c r="E193" s="3">
        <f t="shared" si="17"/>
        <v>1.6990852611818319E-2</v>
      </c>
      <c r="F193" s="3">
        <f t="shared" si="14"/>
        <v>3.3981705223636638E-2</v>
      </c>
    </row>
    <row r="194" spans="1:6" x14ac:dyDescent="0.2">
      <c r="A194" s="3">
        <f t="shared" si="15"/>
        <v>0.5199999999999968</v>
      </c>
      <c r="B194" s="3">
        <f t="shared" si="19"/>
        <v>14.003847436658896</v>
      </c>
      <c r="C194" s="3">
        <f t="shared" si="16"/>
        <v>4.9050000000000002</v>
      </c>
      <c r="D194" s="3">
        <f t="shared" si="18"/>
        <v>4.8887208990396172</v>
      </c>
      <c r="E194" s="3">
        <f t="shared" si="17"/>
        <v>1.6279100960383097E-2</v>
      </c>
      <c r="F194" s="3">
        <f t="shared" si="14"/>
        <v>3.2558201920766194E-2</v>
      </c>
    </row>
    <row r="195" spans="1:6" x14ac:dyDescent="0.2">
      <c r="A195" s="3">
        <f t="shared" si="15"/>
        <v>0.54999999999999682</v>
      </c>
      <c r="B195" s="3">
        <f t="shared" si="19"/>
        <v>14.004824182716519</v>
      </c>
      <c r="C195" s="3">
        <f t="shared" si="16"/>
        <v>4.9050000000000002</v>
      </c>
      <c r="D195" s="3">
        <f t="shared" si="18"/>
        <v>4.8894028838173336</v>
      </c>
      <c r="E195" s="3">
        <f t="shared" si="17"/>
        <v>1.5597116182666682E-2</v>
      </c>
      <c r="F195" s="3">
        <f t="shared" si="14"/>
        <v>3.1194232365333363E-2</v>
      </c>
    </row>
    <row r="196" spans="1:6" x14ac:dyDescent="0.2">
      <c r="A196" s="3">
        <f t="shared" si="15"/>
        <v>0.57999999999999685</v>
      </c>
      <c r="B196" s="3">
        <f t="shared" si="19"/>
        <v>14.005760009687478</v>
      </c>
      <c r="C196" s="3">
        <f t="shared" si="16"/>
        <v>4.9050000000000002</v>
      </c>
      <c r="D196" s="3">
        <f t="shared" si="18"/>
        <v>4.8900563426407864</v>
      </c>
      <c r="E196" s="3">
        <f t="shared" si="17"/>
        <v>1.494365735921388E-2</v>
      </c>
      <c r="F196" s="3">
        <f t="shared" si="14"/>
        <v>2.988731471842776E-2</v>
      </c>
    </row>
    <row r="197" spans="1:6" x14ac:dyDescent="0.2">
      <c r="A197" s="3">
        <f t="shared" si="15"/>
        <v>0.60999999999999688</v>
      </c>
      <c r="B197" s="3">
        <f t="shared" si="19"/>
        <v>14.006656629129031</v>
      </c>
      <c r="C197" s="3">
        <f t="shared" si="16"/>
        <v>4.9050000000000002</v>
      </c>
      <c r="D197" s="3">
        <f t="shared" si="18"/>
        <v>4.8906824650258551</v>
      </c>
      <c r="E197" s="3">
        <f t="shared" si="17"/>
        <v>1.4317534974145119E-2</v>
      </c>
      <c r="F197" s="3">
        <f t="shared" si="14"/>
        <v>2.8635069948290237E-2</v>
      </c>
    </row>
    <row r="198" spans="1:6" x14ac:dyDescent="0.2">
      <c r="A198" s="3">
        <f t="shared" si="15"/>
        <v>0.6399999999999969</v>
      </c>
      <c r="B198" s="3">
        <f t="shared" si="19"/>
        <v>14.007515681227479</v>
      </c>
      <c r="C198" s="3">
        <f t="shared" si="16"/>
        <v>4.9050000000000002</v>
      </c>
      <c r="D198" s="3">
        <f t="shared" si="18"/>
        <v>4.8912823911872056</v>
      </c>
      <c r="E198" s="3">
        <f t="shared" si="17"/>
        <v>1.3717608812794602E-2</v>
      </c>
      <c r="F198" s="3">
        <f t="shared" si="14"/>
        <v>2.7435217625589203E-2</v>
      </c>
    </row>
    <row r="199" spans="1:6" x14ac:dyDescent="0.2">
      <c r="A199" s="3">
        <f t="shared" si="15"/>
        <v>0.66999999999999693</v>
      </c>
      <c r="B199" s="3">
        <f t="shared" si="19"/>
        <v>14.008338737756247</v>
      </c>
      <c r="C199" s="3">
        <f t="shared" si="16"/>
        <v>4.9050000000000002</v>
      </c>
      <c r="D199" s="3">
        <f t="shared" si="18"/>
        <v>4.8918572140568983</v>
      </c>
      <c r="E199" s="3">
        <f t="shared" si="17"/>
        <v>1.314278594310192E-2</v>
      </c>
      <c r="F199" s="3">
        <f t="shared" si="14"/>
        <v>2.628557188620384E-2</v>
      </c>
    </row>
    <row r="200" spans="1:6" x14ac:dyDescent="0.2">
      <c r="A200" s="3">
        <f t="shared" si="15"/>
        <v>0.69999999999999696</v>
      </c>
      <c r="B200" s="3">
        <f t="shared" si="19"/>
        <v>14.009127304912834</v>
      </c>
      <c r="C200" s="3">
        <f t="shared" si="16"/>
        <v>4.9050000000000002</v>
      </c>
      <c r="D200" s="3">
        <f t="shared" si="18"/>
        <v>4.8924079812223837</v>
      </c>
      <c r="E200" s="3">
        <f t="shared" si="17"/>
        <v>1.2592018777616509E-2</v>
      </c>
      <c r="F200" s="3">
        <f t="shared" si="14"/>
        <v>2.5184037555233019E-2</v>
      </c>
    </row>
    <row r="201" spans="1:6" x14ac:dyDescent="0.2">
      <c r="A201" s="3">
        <f t="shared" si="15"/>
        <v>0.72999999999999698</v>
      </c>
      <c r="B201" s="3">
        <f t="shared" si="19"/>
        <v>14.00988282603949</v>
      </c>
      <c r="C201" s="3">
        <f t="shared" si="16"/>
        <v>4.9050000000000002</v>
      </c>
      <c r="D201" s="3">
        <f t="shared" si="18"/>
        <v>4.8929356967869531</v>
      </c>
      <c r="E201" s="3">
        <f t="shared" si="17"/>
        <v>1.2064303213047189E-2</v>
      </c>
      <c r="F201" s="3">
        <f t="shared" si="14"/>
        <v>2.4128606426094379E-2</v>
      </c>
    </row>
    <row r="202" spans="1:6" x14ac:dyDescent="0.2">
      <c r="A202" s="3">
        <f t="shared" si="15"/>
        <v>0.75999999999999701</v>
      </c>
      <c r="B202" s="3">
        <f t="shared" si="19"/>
        <v>14.010606684232274</v>
      </c>
      <c r="C202" s="3">
        <f t="shared" si="16"/>
        <v>4.9050000000000002</v>
      </c>
      <c r="D202" s="3">
        <f t="shared" si="18"/>
        <v>4.8934413231555594</v>
      </c>
      <c r="E202" s="3">
        <f t="shared" si="17"/>
        <v>1.1558676844440896E-2</v>
      </c>
      <c r="F202" s="3">
        <f t="shared" si="14"/>
        <v>2.3117353688881792E-2</v>
      </c>
    </row>
    <row r="203" spans="1:6" x14ac:dyDescent="0.2">
      <c r="A203" s="3">
        <f t="shared" si="15"/>
        <v>0.78999999999999704</v>
      </c>
      <c r="B203" s="3">
        <f t="shared" si="19"/>
        <v>14.011300204842939</v>
      </c>
      <c r="C203" s="3">
        <f t="shared" si="16"/>
        <v>4.9050000000000002</v>
      </c>
      <c r="D203" s="3">
        <f t="shared" si="18"/>
        <v>4.8939257827488918</v>
      </c>
      <c r="E203" s="3">
        <f t="shared" si="17"/>
        <v>1.1074217251108465E-2</v>
      </c>
      <c r="F203" s="3">
        <f t="shared" ref="F203:F266" si="20">E203/$C$6</f>
        <v>2.2148434502216929E-2</v>
      </c>
    </row>
    <row r="204" spans="1:6" x14ac:dyDescent="0.2">
      <c r="A204" s="3">
        <f t="shared" ref="A204:A267" si="21">A203+$C$7</f>
        <v>0.81999999999999706</v>
      </c>
      <c r="B204" s="3">
        <f t="shared" si="19"/>
        <v>14.011964657878005</v>
      </c>
      <c r="C204" s="3">
        <f t="shared" ref="C204:C267" si="22">$C$6*$C$5</f>
        <v>4.9050000000000002</v>
      </c>
      <c r="D204" s="3">
        <f t="shared" si="18"/>
        <v>4.8943899596484366</v>
      </c>
      <c r="E204" s="3">
        <f t="shared" ref="E204:E267" si="23">C204-D204</f>
        <v>1.0610040351563654E-2</v>
      </c>
      <c r="F204" s="3">
        <f t="shared" si="20"/>
        <v>2.1220080703127309E-2</v>
      </c>
    </row>
    <row r="205" spans="1:6" x14ac:dyDescent="0.2">
      <c r="A205" s="3">
        <f t="shared" si="21"/>
        <v>0.84999999999999709</v>
      </c>
      <c r="B205" s="3">
        <f t="shared" si="19"/>
        <v>14.0126012602991</v>
      </c>
      <c r="C205" s="3">
        <f t="shared" si="22"/>
        <v>4.9050000000000002</v>
      </c>
      <c r="D205" s="3">
        <f t="shared" ref="D205:D268" si="24">0.5*$C$4*$C$3*$C$2*B205^2</f>
        <v>4.8948347011751885</v>
      </c>
      <c r="E205" s="3">
        <f t="shared" si="23"/>
        <v>1.0165298824811764E-2</v>
      </c>
      <c r="F205" s="3">
        <f t="shared" si="20"/>
        <v>2.0330597649623527E-2</v>
      </c>
    </row>
    <row r="206" spans="1:6" x14ac:dyDescent="0.2">
      <c r="A206" s="3">
        <f t="shared" si="21"/>
        <v>0.87999999999999712</v>
      </c>
      <c r="B206" s="3">
        <f t="shared" ref="B206:B269" si="25">B205+F205*$C$7</f>
        <v>14.013211178228588</v>
      </c>
      <c r="C206" s="3">
        <f t="shared" si="22"/>
        <v>4.9050000000000002</v>
      </c>
      <c r="D206" s="3">
        <f t="shared" si="24"/>
        <v>4.8952608194045659</v>
      </c>
      <c r="E206" s="3">
        <f t="shared" si="23"/>
        <v>9.7391805954343269E-3</v>
      </c>
      <c r="F206" s="3">
        <f t="shared" si="20"/>
        <v>1.9478361190868654E-2</v>
      </c>
    </row>
    <row r="207" spans="1:6" x14ac:dyDescent="0.2">
      <c r="A207" s="3">
        <f t="shared" si="21"/>
        <v>0.90999999999999714</v>
      </c>
      <c r="B207" s="3">
        <f t="shared" si="25"/>
        <v>14.013795529064314</v>
      </c>
      <c r="C207" s="3">
        <f t="shared" si="22"/>
        <v>4.9050000000000002</v>
      </c>
      <c r="D207" s="3">
        <f t="shared" si="24"/>
        <v>4.8956690926200315</v>
      </c>
      <c r="E207" s="3">
        <f t="shared" si="23"/>
        <v>9.3309073799687781E-3</v>
      </c>
      <c r="F207" s="3">
        <f t="shared" si="20"/>
        <v>1.8661814759937556E-2</v>
      </c>
    </row>
    <row r="208" spans="1:6" x14ac:dyDescent="0.2">
      <c r="A208" s="3">
        <f t="shared" si="21"/>
        <v>0.93999999999999717</v>
      </c>
      <c r="B208" s="3">
        <f t="shared" si="25"/>
        <v>14.014355383507112</v>
      </c>
      <c r="C208" s="3">
        <f t="shared" si="22"/>
        <v>4.9050000000000002</v>
      </c>
      <c r="D208" s="3">
        <f t="shared" si="24"/>
        <v>4.8960602667077842</v>
      </c>
      <c r="E208" s="3">
        <f t="shared" si="23"/>
        <v>8.9397332922160899E-3</v>
      </c>
      <c r="F208" s="3">
        <f t="shared" si="20"/>
        <v>1.787946658443218E-2</v>
      </c>
    </row>
    <row r="209" spans="1:6" x14ac:dyDescent="0.2">
      <c r="A209" s="3">
        <f t="shared" si="21"/>
        <v>0.9699999999999972</v>
      </c>
      <c r="B209" s="3">
        <f t="shared" si="25"/>
        <v>14.014891767504645</v>
      </c>
      <c r="C209" s="3">
        <f t="shared" si="22"/>
        <v>4.9050000000000002</v>
      </c>
      <c r="D209" s="3">
        <f t="shared" si="24"/>
        <v>4.8964350564948278</v>
      </c>
      <c r="E209" s="3">
        <f t="shared" si="23"/>
        <v>8.564943505172451E-3</v>
      </c>
      <c r="F209" s="3">
        <f t="shared" si="20"/>
        <v>1.7129887010344902E-2</v>
      </c>
    </row>
    <row r="210" spans="1:6" x14ac:dyDescent="0.2">
      <c r="A210" s="3">
        <f t="shared" si="21"/>
        <v>0.99999999999999722</v>
      </c>
      <c r="B210" s="3">
        <f t="shared" si="25"/>
        <v>14.015405664114956</v>
      </c>
      <c r="C210" s="3">
        <f t="shared" si="22"/>
        <v>4.9050000000000002</v>
      </c>
      <c r="D210" s="3">
        <f t="shared" si="24"/>
        <v>4.896794147032649</v>
      </c>
      <c r="E210" s="3">
        <f t="shared" si="23"/>
        <v>8.2058529673512126E-3</v>
      </c>
      <c r="F210" s="3">
        <f t="shared" si="20"/>
        <v>1.6411705934702425E-2</v>
      </c>
    </row>
    <row r="211" spans="1:6" x14ac:dyDescent="0.2">
      <c r="A211" s="3">
        <f t="shared" si="21"/>
        <v>1.0299999999999971</v>
      </c>
      <c r="B211" s="3">
        <f t="shared" si="25"/>
        <v>14.015898015292997</v>
      </c>
      <c r="C211" s="3">
        <f t="shared" si="22"/>
        <v>4.9050000000000002</v>
      </c>
      <c r="D211" s="3">
        <f t="shared" si="24"/>
        <v>4.8971381948286297</v>
      </c>
      <c r="E211" s="3">
        <f t="shared" si="23"/>
        <v>7.8618051713705839E-3</v>
      </c>
      <c r="F211" s="3">
        <f t="shared" si="20"/>
        <v>1.5723610342741168E-2</v>
      </c>
    </row>
    <row r="212" spans="1:6" x14ac:dyDescent="0.2">
      <c r="A212" s="3">
        <f t="shared" si="21"/>
        <v>1.0599999999999972</v>
      </c>
      <c r="B212" s="3">
        <f t="shared" si="25"/>
        <v>14.01636972360328</v>
      </c>
      <c r="C212" s="3">
        <f t="shared" si="22"/>
        <v>4.9050000000000002</v>
      </c>
      <c r="D212" s="3">
        <f t="shared" si="24"/>
        <v>4.8974678290272697</v>
      </c>
      <c r="E212" s="3">
        <f t="shared" si="23"/>
        <v>7.5321709727305119E-3</v>
      </c>
      <c r="F212" s="3">
        <f t="shared" si="20"/>
        <v>1.5064341945461024E-2</v>
      </c>
    </row>
    <row r="213" spans="1:6" x14ac:dyDescent="0.2">
      <c r="A213" s="3">
        <f t="shared" si="21"/>
        <v>1.0899999999999972</v>
      </c>
      <c r="B213" s="3">
        <f t="shared" si="25"/>
        <v>14.016821653861644</v>
      </c>
      <c r="C213" s="3">
        <f t="shared" si="22"/>
        <v>4.9050000000000002</v>
      </c>
      <c r="D213" s="3">
        <f t="shared" si="24"/>
        <v>4.8977836525431906</v>
      </c>
      <c r="E213" s="3">
        <f t="shared" si="23"/>
        <v>7.2163474568096575E-3</v>
      </c>
      <c r="F213" s="3">
        <f t="shared" si="20"/>
        <v>1.4432694913619315E-2</v>
      </c>
    </row>
    <row r="214" spans="1:6" x14ac:dyDescent="0.2">
      <c r="A214" s="3">
        <f t="shared" si="21"/>
        <v>1.1199999999999972</v>
      </c>
      <c r="B214" s="3">
        <f t="shared" si="25"/>
        <v>14.017254634709053</v>
      </c>
      <c r="C214" s="3">
        <f t="shared" si="22"/>
        <v>4.9050000000000002</v>
      </c>
      <c r="D214" s="3">
        <f t="shared" si="24"/>
        <v>4.8980862431478442</v>
      </c>
      <c r="E214" s="3">
        <f t="shared" si="23"/>
        <v>6.9137568521560056E-3</v>
      </c>
      <c r="F214" s="3">
        <f t="shared" si="20"/>
        <v>1.3827513704312011E-2</v>
      </c>
    </row>
    <row r="215" spans="1:6" x14ac:dyDescent="0.2">
      <c r="A215" s="3">
        <f t="shared" si="21"/>
        <v>1.1499999999999972</v>
      </c>
      <c r="B215" s="3">
        <f t="shared" si="25"/>
        <v>14.017669460120182</v>
      </c>
      <c r="C215" s="3">
        <f t="shared" si="22"/>
        <v>4.9050000000000002</v>
      </c>
      <c r="D215" s="3">
        <f t="shared" si="24"/>
        <v>4.8983761545117623</v>
      </c>
      <c r="E215" s="3">
        <f t="shared" si="23"/>
        <v>6.6238454882379116E-3</v>
      </c>
      <c r="F215" s="3">
        <f t="shared" si="20"/>
        <v>1.3247690976475823E-2</v>
      </c>
    </row>
    <row r="216" spans="1:6" x14ac:dyDescent="0.2">
      <c r="A216" s="3">
        <f t="shared" si="21"/>
        <v>1.1799999999999973</v>
      </c>
      <c r="B216" s="3">
        <f t="shared" si="25"/>
        <v>14.018066890849475</v>
      </c>
      <c r="C216" s="3">
        <f t="shared" si="22"/>
        <v>4.9050000000000002</v>
      </c>
      <c r="D216" s="3">
        <f t="shared" si="24"/>
        <v>4.8986539172041192</v>
      </c>
      <c r="E216" s="3">
        <f t="shared" si="23"/>
        <v>6.3460827958810029E-3</v>
      </c>
      <c r="F216" s="3">
        <f t="shared" si="20"/>
        <v>1.2692165591762006E-2</v>
      </c>
    </row>
    <row r="217" spans="1:6" x14ac:dyDescent="0.2">
      <c r="A217" s="3">
        <f t="shared" si="21"/>
        <v>1.2099999999999973</v>
      </c>
      <c r="B217" s="3">
        <f t="shared" si="25"/>
        <v>14.018447655817228</v>
      </c>
      <c r="C217" s="3">
        <f t="shared" si="22"/>
        <v>4.9050000000000002</v>
      </c>
      <c r="D217" s="3">
        <f t="shared" si="24"/>
        <v>4.8989200396513182</v>
      </c>
      <c r="E217" s="3">
        <f t="shared" si="23"/>
        <v>6.0799603486820786E-3</v>
      </c>
      <c r="F217" s="3">
        <f t="shared" si="20"/>
        <v>1.2159920697364157E-2</v>
      </c>
    </row>
    <row r="218" spans="1:6" x14ac:dyDescent="0.2">
      <c r="A218" s="3">
        <f t="shared" si="21"/>
        <v>1.2399999999999973</v>
      </c>
      <c r="B218" s="3">
        <f t="shared" si="25"/>
        <v>14.01881245343815</v>
      </c>
      <c r="C218" s="3">
        <f t="shared" si="22"/>
        <v>4.9050000000000002</v>
      </c>
      <c r="D218" s="3">
        <f t="shared" si="24"/>
        <v>4.8991750090562318</v>
      </c>
      <c r="E218" s="3">
        <f t="shared" si="23"/>
        <v>5.8249909437684266E-3</v>
      </c>
      <c r="F218" s="3">
        <f t="shared" si="20"/>
        <v>1.1649981887536853E-2</v>
      </c>
    </row>
    <row r="219" spans="1:6" x14ac:dyDescent="0.2">
      <c r="A219" s="3">
        <f t="shared" si="21"/>
        <v>1.2699999999999974</v>
      </c>
      <c r="B219" s="3">
        <f t="shared" si="25"/>
        <v>14.019161952894775</v>
      </c>
      <c r="C219" s="3">
        <f t="shared" si="22"/>
        <v>4.9050000000000002</v>
      </c>
      <c r="D219" s="3">
        <f t="shared" si="24"/>
        <v>4.8994192922796804</v>
      </c>
      <c r="E219" s="3">
        <f t="shared" si="23"/>
        <v>5.5807077203198219E-3</v>
      </c>
      <c r="F219" s="3">
        <f t="shared" si="20"/>
        <v>1.1161415440639644E-2</v>
      </c>
    </row>
    <row r="220" spans="1:6" x14ac:dyDescent="0.2">
      <c r="A220" s="3">
        <f t="shared" si="21"/>
        <v>1.2999999999999974</v>
      </c>
      <c r="B220" s="3">
        <f t="shared" si="25"/>
        <v>14.019496795357995</v>
      </c>
      <c r="C220" s="3">
        <f t="shared" si="22"/>
        <v>4.9050000000000002</v>
      </c>
      <c r="D220" s="3">
        <f t="shared" si="24"/>
        <v>4.89965333668568</v>
      </c>
      <c r="E220" s="3">
        <f t="shared" si="23"/>
        <v>5.3466633143202102E-3</v>
      </c>
      <c r="F220" s="3">
        <f t="shared" si="20"/>
        <v>1.069332662864042E-2</v>
      </c>
    </row>
    <row r="221" spans="1:6" x14ac:dyDescent="0.2">
      <c r="A221" s="3">
        <f t="shared" si="21"/>
        <v>1.3299999999999974</v>
      </c>
      <c r="B221" s="3">
        <f t="shared" si="25"/>
        <v>14.019817595156853</v>
      </c>
      <c r="C221" s="3">
        <f t="shared" si="22"/>
        <v>4.9050000000000002</v>
      </c>
      <c r="D221" s="3">
        <f t="shared" si="24"/>
        <v>4.8998775709518885</v>
      </c>
      <c r="E221" s="3">
        <f t="shared" si="23"/>
        <v>5.1224290481117762E-3</v>
      </c>
      <c r="F221" s="3">
        <f t="shared" si="20"/>
        <v>1.0244858096223552E-2</v>
      </c>
    </row>
    <row r="222" spans="1:6" x14ac:dyDescent="0.2">
      <c r="A222" s="3">
        <f t="shared" si="21"/>
        <v>1.3599999999999974</v>
      </c>
      <c r="B222" s="3">
        <f t="shared" si="25"/>
        <v>14.020124940899739</v>
      </c>
      <c r="C222" s="3">
        <f t="shared" si="22"/>
        <v>4.9050000000000002</v>
      </c>
      <c r="D222" s="3">
        <f t="shared" si="24"/>
        <v>4.900092405846685</v>
      </c>
      <c r="E222" s="3">
        <f t="shared" si="23"/>
        <v>4.907594153315209E-3</v>
      </c>
      <c r="F222" s="3">
        <f t="shared" si="20"/>
        <v>9.815188306630418E-3</v>
      </c>
    </row>
    <row r="223" spans="1:6" x14ac:dyDescent="0.2">
      <c r="A223" s="3">
        <f t="shared" si="21"/>
        <v>1.3899999999999975</v>
      </c>
      <c r="B223" s="3">
        <f t="shared" si="25"/>
        <v>14.020419396548938</v>
      </c>
      <c r="C223" s="3">
        <f t="shared" si="22"/>
        <v>4.9050000000000002</v>
      </c>
      <c r="D223" s="3">
        <f t="shared" si="24"/>
        <v>4.9002982349742155</v>
      </c>
      <c r="E223" s="3">
        <f t="shared" si="23"/>
        <v>4.7017650257847876E-3</v>
      </c>
      <c r="F223" s="3">
        <f t="shared" si="20"/>
        <v>9.4035300515695752E-3</v>
      </c>
    </row>
    <row r="224" spans="1:6" x14ac:dyDescent="0.2">
      <c r="A224" s="3">
        <f t="shared" si="21"/>
        <v>1.4199999999999975</v>
      </c>
      <c r="B224" s="3">
        <f t="shared" si="25"/>
        <v>14.020701502450486</v>
      </c>
      <c r="C224" s="3">
        <f t="shared" si="22"/>
        <v>4.9050000000000002</v>
      </c>
      <c r="D224" s="3">
        <f t="shared" si="24"/>
        <v>4.9004954354887005</v>
      </c>
      <c r="E224" s="3">
        <f t="shared" si="23"/>
        <v>4.504564511299769E-3</v>
      </c>
      <c r="F224" s="3">
        <f t="shared" si="20"/>
        <v>9.009129022599538E-3</v>
      </c>
    </row>
    <row r="225" spans="1:6" x14ac:dyDescent="0.2">
      <c r="A225" s="3">
        <f t="shared" si="21"/>
        <v>1.4499999999999975</v>
      </c>
      <c r="B225" s="3">
        <f t="shared" si="25"/>
        <v>14.020971776321163</v>
      </c>
      <c r="C225" s="3">
        <f t="shared" si="22"/>
        <v>4.9050000000000002</v>
      </c>
      <c r="D225" s="3">
        <f t="shared" si="24"/>
        <v>4.9006843687792578</v>
      </c>
      <c r="E225" s="3">
        <f t="shared" si="23"/>
        <v>4.3156312207424108E-3</v>
      </c>
      <c r="F225" s="3">
        <f t="shared" si="20"/>
        <v>8.6312624414848216E-3</v>
      </c>
    </row>
    <row r="226" spans="1:6" x14ac:dyDescent="0.2">
      <c r="A226" s="3">
        <f t="shared" si="21"/>
        <v>1.4799999999999975</v>
      </c>
      <c r="B226" s="3">
        <f t="shared" si="25"/>
        <v>14.021230714194408</v>
      </c>
      <c r="C226" s="3">
        <f t="shared" si="22"/>
        <v>4.9050000000000002</v>
      </c>
      <c r="D226" s="3">
        <f t="shared" si="24"/>
        <v>4.9008653811264429</v>
      </c>
      <c r="E226" s="3">
        <f t="shared" si="23"/>
        <v>4.1346188735573719E-3</v>
      </c>
      <c r="F226" s="3">
        <f t="shared" si="20"/>
        <v>8.2692377471147438E-3</v>
      </c>
    </row>
    <row r="227" spans="1:6" x14ac:dyDescent="0.2">
      <c r="A227" s="3">
        <f t="shared" si="21"/>
        <v>1.5099999999999976</v>
      </c>
      <c r="B227" s="3">
        <f t="shared" si="25"/>
        <v>14.021478791326821</v>
      </c>
      <c r="C227" s="3">
        <f t="shared" si="22"/>
        <v>4.9050000000000002</v>
      </c>
      <c r="D227" s="3">
        <f t="shared" si="24"/>
        <v>4.901038804331634</v>
      </c>
      <c r="E227" s="3">
        <f t="shared" si="23"/>
        <v>3.9611956683662797E-3</v>
      </c>
      <c r="F227" s="3">
        <f t="shared" si="20"/>
        <v>7.9223913367325594E-3</v>
      </c>
    </row>
    <row r="228" spans="1:6" x14ac:dyDescent="0.2">
      <c r="A228" s="3">
        <f t="shared" si="21"/>
        <v>1.5399999999999976</v>
      </c>
      <c r="B228" s="3">
        <f t="shared" si="25"/>
        <v>14.021716463066923</v>
      </c>
      <c r="C228" s="3">
        <f t="shared" si="22"/>
        <v>4.9050000000000002</v>
      </c>
      <c r="D228" s="3">
        <f t="shared" si="24"/>
        <v>4.9012049563203917</v>
      </c>
      <c r="E228" s="3">
        <f t="shared" si="23"/>
        <v>3.7950436796085896E-3</v>
      </c>
      <c r="F228" s="3">
        <f t="shared" si="20"/>
        <v>7.5900873592171791E-3</v>
      </c>
    </row>
    <row r="229" spans="1:6" x14ac:dyDescent="0.2">
      <c r="A229" s="3">
        <f t="shared" si="21"/>
        <v>1.5699999999999976</v>
      </c>
      <c r="B229" s="3">
        <f t="shared" si="25"/>
        <v>14.0219441656877</v>
      </c>
      <c r="C229" s="3">
        <f t="shared" si="22"/>
        <v>4.9050000000000002</v>
      </c>
      <c r="D229" s="3">
        <f t="shared" si="24"/>
        <v>4.9013641417208555</v>
      </c>
      <c r="E229" s="3">
        <f t="shared" si="23"/>
        <v>3.6358582791446992E-3</v>
      </c>
      <c r="F229" s="3">
        <f t="shared" si="20"/>
        <v>7.2717165582893983E-3</v>
      </c>
    </row>
    <row r="230" spans="1:6" x14ac:dyDescent="0.2">
      <c r="A230" s="3">
        <f t="shared" si="21"/>
        <v>1.5999999999999976</v>
      </c>
      <c r="B230" s="3">
        <f t="shared" si="25"/>
        <v>14.022162317184447</v>
      </c>
      <c r="C230" s="3">
        <f t="shared" si="22"/>
        <v>4.9050000000000002</v>
      </c>
      <c r="D230" s="3">
        <f t="shared" si="24"/>
        <v>4.9015166524181639</v>
      </c>
      <c r="E230" s="3">
        <f t="shared" si="23"/>
        <v>3.4833475818363269E-3</v>
      </c>
      <c r="F230" s="3">
        <f t="shared" si="20"/>
        <v>6.9666951636726537E-3</v>
      </c>
    </row>
    <row r="231" spans="1:6" x14ac:dyDescent="0.2">
      <c r="A231" s="3">
        <f t="shared" si="21"/>
        <v>1.6299999999999977</v>
      </c>
      <c r="B231" s="3">
        <f t="shared" si="25"/>
        <v>14.022371318039358</v>
      </c>
      <c r="C231" s="3">
        <f t="shared" si="22"/>
        <v>4.9050000000000002</v>
      </c>
      <c r="D231" s="3">
        <f t="shared" si="24"/>
        <v>4.9016627680859273</v>
      </c>
      <c r="E231" s="3">
        <f t="shared" si="23"/>
        <v>3.33723191407298E-3</v>
      </c>
      <c r="F231" s="3">
        <f t="shared" si="20"/>
        <v>6.6744638281459601E-3</v>
      </c>
    </row>
    <row r="232" spans="1:6" x14ac:dyDescent="0.2">
      <c r="A232" s="3">
        <f t="shared" si="21"/>
        <v>1.6599999999999977</v>
      </c>
      <c r="B232" s="3">
        <f t="shared" si="25"/>
        <v>14.022571551954202</v>
      </c>
      <c r="C232" s="3">
        <f t="shared" si="22"/>
        <v>4.9050000000000002</v>
      </c>
      <c r="D232" s="3">
        <f t="shared" si="24"/>
        <v>4.9018027566956439</v>
      </c>
      <c r="E232" s="3">
        <f t="shared" si="23"/>
        <v>3.1972433043563342E-3</v>
      </c>
      <c r="F232" s="3">
        <f t="shared" si="20"/>
        <v>6.3944866087126684E-3</v>
      </c>
    </row>
    <row r="233" spans="1:6" x14ac:dyDescent="0.2">
      <c r="A233" s="3">
        <f t="shared" si="21"/>
        <v>1.6899999999999977</v>
      </c>
      <c r="B233" s="3">
        <f t="shared" si="25"/>
        <v>14.022763386552464</v>
      </c>
      <c r="C233" s="3">
        <f t="shared" si="22"/>
        <v>4.9050000000000002</v>
      </c>
      <c r="D233" s="3">
        <f t="shared" si="24"/>
        <v>4.9019368750049983</v>
      </c>
      <c r="E233" s="3">
        <f t="shared" si="23"/>
        <v>3.0631249950019424E-3</v>
      </c>
      <c r="F233" s="3">
        <f t="shared" si="20"/>
        <v>6.1262499900038847E-3</v>
      </c>
    </row>
    <row r="234" spans="1:6" x14ac:dyDescent="0.2">
      <c r="A234" s="3">
        <f t="shared" si="21"/>
        <v>1.7199999999999978</v>
      </c>
      <c r="B234" s="3">
        <f t="shared" si="25"/>
        <v>14.022947174052165</v>
      </c>
      <c r="C234" s="3">
        <f t="shared" si="22"/>
        <v>4.9050000000000002</v>
      </c>
      <c r="D234" s="3">
        <f t="shared" si="24"/>
        <v>4.9020653690258946</v>
      </c>
      <c r="E234" s="3">
        <f t="shared" si="23"/>
        <v>2.9346309741056231E-3</v>
      </c>
      <c r="F234" s="3">
        <f t="shared" si="20"/>
        <v>5.8692619482112462E-3</v>
      </c>
    </row>
    <row r="235" spans="1:6" x14ac:dyDescent="0.2">
      <c r="A235" s="3">
        <f t="shared" si="21"/>
        <v>1.7499999999999978</v>
      </c>
      <c r="B235" s="3">
        <f t="shared" si="25"/>
        <v>14.023123251910611</v>
      </c>
      <c r="C235" s="3">
        <f t="shared" si="22"/>
        <v>4.9050000000000002</v>
      </c>
      <c r="D235" s="3">
        <f t="shared" si="24"/>
        <v>4.90218847447305</v>
      </c>
      <c r="E235" s="3">
        <f t="shared" si="23"/>
        <v>2.8115255269502981E-3</v>
      </c>
      <c r="F235" s="3">
        <f t="shared" si="20"/>
        <v>5.6230510539005962E-3</v>
      </c>
    </row>
    <row r="236" spans="1:6" x14ac:dyDescent="0.2">
      <c r="A236" s="3">
        <f t="shared" si="21"/>
        <v>1.7799999999999978</v>
      </c>
      <c r="B236" s="3">
        <f t="shared" si="25"/>
        <v>14.023291943442228</v>
      </c>
      <c r="C236" s="3">
        <f t="shared" si="22"/>
        <v>4.9050000000000002</v>
      </c>
      <c r="D236" s="3">
        <f t="shared" si="24"/>
        <v>4.9023064171939588</v>
      </c>
      <c r="E236" s="3">
        <f t="shared" si="23"/>
        <v>2.6935828060414835E-3</v>
      </c>
      <c r="F236" s="3">
        <f t="shared" si="20"/>
        <v>5.387165612082967E-3</v>
      </c>
    </row>
    <row r="237" spans="1:6" x14ac:dyDescent="0.2">
      <c r="A237" s="3">
        <f t="shared" si="21"/>
        <v>1.8099999999999978</v>
      </c>
      <c r="B237" s="3">
        <f t="shared" si="25"/>
        <v>14.023453558410591</v>
      </c>
      <c r="C237" s="3">
        <f t="shared" si="22"/>
        <v>4.9050000000000002</v>
      </c>
      <c r="D237" s="3">
        <f t="shared" si="24"/>
        <v>4.9024194135809926</v>
      </c>
      <c r="E237" s="3">
        <f t="shared" si="23"/>
        <v>2.5805864190076022E-3</v>
      </c>
      <c r="F237" s="3">
        <f t="shared" si="20"/>
        <v>5.1611728380152044E-3</v>
      </c>
    </row>
    <row r="238" spans="1:6" x14ac:dyDescent="0.2">
      <c r="A238" s="3">
        <f t="shared" si="21"/>
        <v>1.8399999999999979</v>
      </c>
      <c r="B238" s="3">
        <f t="shared" si="25"/>
        <v>14.023608393595731</v>
      </c>
      <c r="C238" s="3">
        <f t="shared" si="22"/>
        <v>4.9050000000000002</v>
      </c>
      <c r="D238" s="3">
        <f t="shared" si="24"/>
        <v>4.9025276709663608</v>
      </c>
      <c r="E238" s="3">
        <f t="shared" si="23"/>
        <v>2.4723290336394754E-3</v>
      </c>
      <c r="F238" s="3">
        <f t="shared" si="20"/>
        <v>4.9446580672789509E-3</v>
      </c>
    </row>
    <row r="239" spans="1:6" x14ac:dyDescent="0.2">
      <c r="A239" s="3">
        <f t="shared" si="21"/>
        <v>1.8699999999999979</v>
      </c>
      <c r="B239" s="3">
        <f t="shared" si="25"/>
        <v>14.02375673333775</v>
      </c>
      <c r="C239" s="3">
        <f t="shared" si="22"/>
        <v>4.9050000000000002</v>
      </c>
      <c r="D239" s="3">
        <f t="shared" si="24"/>
        <v>4.9026313880006445</v>
      </c>
      <c r="E239" s="3">
        <f t="shared" si="23"/>
        <v>2.3686119993557853E-3</v>
      </c>
      <c r="F239" s="3">
        <f t="shared" si="20"/>
        <v>4.7372239987115705E-3</v>
      </c>
    </row>
    <row r="240" spans="1:6" x14ac:dyDescent="0.2">
      <c r="A240" s="3">
        <f t="shared" si="21"/>
        <v>1.8999999999999979</v>
      </c>
      <c r="B240" s="3">
        <f t="shared" si="25"/>
        <v>14.023898850057712</v>
      </c>
      <c r="C240" s="3">
        <f t="shared" si="22"/>
        <v>4.9050000000000002</v>
      </c>
      <c r="D240" s="3">
        <f t="shared" si="24"/>
        <v>4.9027307550155905</v>
      </c>
      <c r="E240" s="3">
        <f t="shared" si="23"/>
        <v>2.269244984409724E-3</v>
      </c>
      <c r="F240" s="3">
        <f t="shared" si="20"/>
        <v>4.538489968819448E-3</v>
      </c>
    </row>
    <row r="241" spans="1:6" x14ac:dyDescent="0.2">
      <c r="A241" s="3">
        <f t="shared" si="21"/>
        <v>1.9299999999999979</v>
      </c>
      <c r="B241" s="3">
        <f t="shared" si="25"/>
        <v>14.024035004756776</v>
      </c>
      <c r="C241" s="3">
        <f t="shared" si="22"/>
        <v>4.9050000000000002</v>
      </c>
      <c r="D241" s="3">
        <f t="shared" si="24"/>
        <v>4.9028259543717914</v>
      </c>
      <c r="E241" s="3">
        <f t="shared" si="23"/>
        <v>2.1740456282088871E-3</v>
      </c>
      <c r="F241" s="3">
        <f t="shared" si="20"/>
        <v>4.3480912564177743E-3</v>
      </c>
    </row>
    <row r="242" spans="1:6" x14ac:dyDescent="0.2">
      <c r="A242" s="3">
        <f t="shared" si="21"/>
        <v>1.959999999999998</v>
      </c>
      <c r="B242" s="3">
        <f t="shared" si="25"/>
        <v>14.024165447494468</v>
      </c>
      <c r="C242" s="3">
        <f t="shared" si="22"/>
        <v>4.9050000000000002</v>
      </c>
      <c r="D242" s="3">
        <f t="shared" si="24"/>
        <v>4.9029171607919109</v>
      </c>
      <c r="E242" s="3">
        <f t="shared" si="23"/>
        <v>2.0828392080893821E-3</v>
      </c>
      <c r="F242" s="3">
        <f t="shared" si="20"/>
        <v>4.1656784161787641E-3</v>
      </c>
    </row>
    <row r="243" spans="1:6" x14ac:dyDescent="0.2">
      <c r="A243" s="3">
        <f t="shared" si="21"/>
        <v>1.989999999999998</v>
      </c>
      <c r="B243" s="3">
        <f t="shared" si="25"/>
        <v>14.024290417846954</v>
      </c>
      <c r="C243" s="3">
        <f t="shared" si="22"/>
        <v>4.9050000000000002</v>
      </c>
      <c r="D243" s="3">
        <f t="shared" si="24"/>
        <v>4.9030045416800041</v>
      </c>
      <c r="E243" s="3">
        <f t="shared" si="23"/>
        <v>1.9954583199961462E-3</v>
      </c>
      <c r="F243" s="3">
        <f t="shared" si="20"/>
        <v>3.9909166399922924E-3</v>
      </c>
    </row>
    <row r="244" spans="1:6" x14ac:dyDescent="0.2">
      <c r="A244" s="3">
        <f t="shared" si="21"/>
        <v>2.0199999999999978</v>
      </c>
      <c r="B244" s="3">
        <f t="shared" si="25"/>
        <v>14.024410145346154</v>
      </c>
      <c r="C244" s="3">
        <f t="shared" si="22"/>
        <v>4.9050000000000002</v>
      </c>
      <c r="D244" s="3">
        <f t="shared" si="24"/>
        <v>4.9030882574275561</v>
      </c>
      <c r="E244" s="3">
        <f t="shared" si="23"/>
        <v>1.9117425724441972E-3</v>
      </c>
      <c r="F244" s="3">
        <f t="shared" si="20"/>
        <v>3.8234851448883944E-3</v>
      </c>
    </row>
    <row r="245" spans="1:6" x14ac:dyDescent="0.2">
      <c r="A245" s="3">
        <f t="shared" si="21"/>
        <v>2.0499999999999976</v>
      </c>
      <c r="B245" s="3">
        <f t="shared" si="25"/>
        <v>14.024524849900502</v>
      </c>
      <c r="C245" s="3">
        <f t="shared" si="22"/>
        <v>4.9050000000000002</v>
      </c>
      <c r="D245" s="3">
        <f t="shared" si="24"/>
        <v>4.9031684617067519</v>
      </c>
      <c r="E245" s="3">
        <f t="shared" si="23"/>
        <v>1.8315382932483359E-3</v>
      </c>
      <c r="F245" s="3">
        <f t="shared" si="20"/>
        <v>3.6630765864966719E-3</v>
      </c>
    </row>
    <row r="246" spans="1:6" x14ac:dyDescent="0.2">
      <c r="A246" s="3">
        <f t="shared" si="21"/>
        <v>2.0799999999999974</v>
      </c>
      <c r="B246" s="3">
        <f t="shared" si="25"/>
        <v>14.024634742198096</v>
      </c>
      <c r="C246" s="3">
        <f t="shared" si="22"/>
        <v>4.9050000000000002</v>
      </c>
      <c r="D246" s="3">
        <f t="shared" si="24"/>
        <v>4.9032453017515367</v>
      </c>
      <c r="E246" s="3">
        <f t="shared" si="23"/>
        <v>1.7546982484635265E-3</v>
      </c>
      <c r="F246" s="3">
        <f t="shared" si="20"/>
        <v>3.509396496927053E-3</v>
      </c>
    </row>
    <row r="247" spans="1:6" x14ac:dyDescent="0.2">
      <c r="A247" s="3">
        <f t="shared" si="21"/>
        <v>2.1099999999999972</v>
      </c>
      <c r="B247" s="3">
        <f t="shared" si="25"/>
        <v>14.024740024093003</v>
      </c>
      <c r="C247" s="3">
        <f t="shared" si="22"/>
        <v>4.9050000000000002</v>
      </c>
      <c r="D247" s="3">
        <f t="shared" si="24"/>
        <v>4.9033189186269386</v>
      </c>
      <c r="E247" s="3">
        <f t="shared" si="23"/>
        <v>1.6810813730616658E-3</v>
      </c>
      <c r="F247" s="3">
        <f t="shared" si="20"/>
        <v>3.3621627461233317E-3</v>
      </c>
    </row>
    <row r="248" spans="1:6" x14ac:dyDescent="0.2">
      <c r="A248" s="3">
        <f t="shared" si="21"/>
        <v>2.139999999999997</v>
      </c>
      <c r="B248" s="3">
        <f t="shared" si="25"/>
        <v>14.024840888975387</v>
      </c>
      <c r="C248" s="3">
        <f t="shared" si="22"/>
        <v>4.9050000000000002</v>
      </c>
      <c r="D248" s="3">
        <f t="shared" si="24"/>
        <v>4.9033894474871715</v>
      </c>
      <c r="E248" s="3">
        <f t="shared" si="23"/>
        <v>1.6105525128287113E-3</v>
      </c>
      <c r="F248" s="3">
        <f t="shared" si="20"/>
        <v>3.2211050256574225E-3</v>
      </c>
    </row>
    <row r="249" spans="1:6" x14ac:dyDescent="0.2">
      <c r="A249" s="3">
        <f t="shared" si="21"/>
        <v>2.1699999999999968</v>
      </c>
      <c r="B249" s="3">
        <f t="shared" si="25"/>
        <v>14.024937522126157</v>
      </c>
      <c r="C249" s="3">
        <f t="shared" si="22"/>
        <v>4.9050000000000002</v>
      </c>
      <c r="D249" s="3">
        <f t="shared" si="24"/>
        <v>4.9034570178229622</v>
      </c>
      <c r="E249" s="3">
        <f t="shared" si="23"/>
        <v>1.5429821770380769E-3</v>
      </c>
      <c r="F249" s="3">
        <f t="shared" si="20"/>
        <v>3.0859643540761539E-3</v>
      </c>
    </row>
    <row r="250" spans="1:6" x14ac:dyDescent="0.2">
      <c r="A250" s="3">
        <f t="shared" si="21"/>
        <v>2.1999999999999966</v>
      </c>
      <c r="B250" s="3">
        <f t="shared" si="25"/>
        <v>14.02503010105678</v>
      </c>
      <c r="C250" s="3">
        <f t="shared" si="22"/>
        <v>4.9050000000000002</v>
      </c>
      <c r="D250" s="3">
        <f t="shared" si="24"/>
        <v>4.9035217536985618</v>
      </c>
      <c r="E250" s="3">
        <f t="shared" si="23"/>
        <v>1.4782463014384462E-3</v>
      </c>
      <c r="F250" s="3">
        <f t="shared" si="20"/>
        <v>2.9564926028768923E-3</v>
      </c>
    </row>
    <row r="251" spans="1:6" x14ac:dyDescent="0.2">
      <c r="A251" s="3">
        <f t="shared" si="21"/>
        <v>2.2299999999999964</v>
      </c>
      <c r="B251" s="3">
        <f t="shared" si="25"/>
        <v>14.025118795834866</v>
      </c>
      <c r="C251" s="3">
        <f t="shared" si="22"/>
        <v>4.9050000000000002</v>
      </c>
      <c r="D251" s="3">
        <f t="shared" si="24"/>
        <v>4.9035837739788555</v>
      </c>
      <c r="E251" s="3">
        <f t="shared" si="23"/>
        <v>1.416226021144773E-3</v>
      </c>
      <c r="F251" s="3">
        <f t="shared" si="20"/>
        <v>2.8324520422895461E-3</v>
      </c>
    </row>
    <row r="252" spans="1:6" x14ac:dyDescent="0.2">
      <c r="A252" s="3">
        <f t="shared" si="21"/>
        <v>2.2599999999999962</v>
      </c>
      <c r="B252" s="3">
        <f t="shared" si="25"/>
        <v>14.025203769396134</v>
      </c>
      <c r="C252" s="3">
        <f t="shared" si="22"/>
        <v>4.9050000000000002</v>
      </c>
      <c r="D252" s="3">
        <f t="shared" si="24"/>
        <v>4.9036431925470065</v>
      </c>
      <c r="E252" s="3">
        <f t="shared" si="23"/>
        <v>1.3568074529937135E-3</v>
      </c>
      <c r="F252" s="3">
        <f t="shared" si="20"/>
        <v>2.7136149059874271E-3</v>
      </c>
    </row>
    <row r="253" spans="1:6" x14ac:dyDescent="0.2">
      <c r="A253" s="3">
        <f t="shared" si="21"/>
        <v>2.289999999999996</v>
      </c>
      <c r="B253" s="3">
        <f t="shared" si="25"/>
        <v>14.025285177843314</v>
      </c>
      <c r="C253" s="3">
        <f t="shared" si="22"/>
        <v>4.9050000000000002</v>
      </c>
      <c r="D253" s="3">
        <f t="shared" si="24"/>
        <v>4.9037001185129965</v>
      </c>
      <c r="E253" s="3">
        <f t="shared" si="23"/>
        <v>1.2998814870037734E-3</v>
      </c>
      <c r="F253" s="3">
        <f t="shared" si="20"/>
        <v>2.5997629740075467E-3</v>
      </c>
    </row>
    <row r="254" spans="1:6" x14ac:dyDescent="0.2">
      <c r="A254" s="3">
        <f t="shared" si="21"/>
        <v>2.3199999999999958</v>
      </c>
      <c r="B254" s="3">
        <f t="shared" si="25"/>
        <v>14.025363170732534</v>
      </c>
      <c r="C254" s="3">
        <f t="shared" si="22"/>
        <v>4.9050000000000002</v>
      </c>
      <c r="D254" s="3">
        <f t="shared" si="24"/>
        <v>4.9037546564134598</v>
      </c>
      <c r="E254" s="3">
        <f t="shared" si="23"/>
        <v>1.2453435865404927E-3</v>
      </c>
      <c r="F254" s="3">
        <f t="shared" si="20"/>
        <v>2.4906871730809854E-3</v>
      </c>
    </row>
    <row r="255" spans="1:6" x14ac:dyDescent="0.2">
      <c r="A255" s="3">
        <f t="shared" si="21"/>
        <v>2.3499999999999956</v>
      </c>
      <c r="B255" s="3">
        <f t="shared" si="25"/>
        <v>14.025437891347726</v>
      </c>
      <c r="C255" s="3">
        <f t="shared" si="22"/>
        <v>4.9050000000000002</v>
      </c>
      <c r="D255" s="3">
        <f t="shared" si="24"/>
        <v>4.903806906403176</v>
      </c>
      <c r="E255" s="3">
        <f t="shared" si="23"/>
        <v>1.1930935968242906E-3</v>
      </c>
      <c r="F255" s="3">
        <f t="shared" si="20"/>
        <v>2.3861871936485812E-3</v>
      </c>
    </row>
    <row r="256" spans="1:6" x14ac:dyDescent="0.2">
      <c r="A256" s="3">
        <f t="shared" si="21"/>
        <v>2.3799999999999955</v>
      </c>
      <c r="B256" s="3">
        <f t="shared" si="25"/>
        <v>14.025509476963537</v>
      </c>
      <c r="C256" s="3">
        <f t="shared" si="22"/>
        <v>4.9050000000000002</v>
      </c>
      <c r="D256" s="3">
        <f t="shared" si="24"/>
        <v>4.9038569644385523</v>
      </c>
      <c r="E256" s="3">
        <f t="shared" si="23"/>
        <v>1.1430355614479026E-3</v>
      </c>
      <c r="F256" s="3">
        <f t="shared" si="20"/>
        <v>2.2860711228958053E-3</v>
      </c>
    </row>
    <row r="257" spans="1:6" x14ac:dyDescent="0.2">
      <c r="A257" s="3">
        <f t="shared" si="21"/>
        <v>2.4099999999999953</v>
      </c>
      <c r="B257" s="3">
        <f t="shared" si="25"/>
        <v>14.025578059097224</v>
      </c>
      <c r="C257" s="3">
        <f t="shared" si="22"/>
        <v>4.9050000000000002</v>
      </c>
      <c r="D257" s="3">
        <f t="shared" si="24"/>
        <v>4.9039049224534441</v>
      </c>
      <c r="E257" s="3">
        <f t="shared" si="23"/>
        <v>1.0950775465561335E-3</v>
      </c>
      <c r="F257" s="3">
        <f t="shared" si="20"/>
        <v>2.1901550931122671E-3</v>
      </c>
    </row>
    <row r="258" spans="1:6" x14ac:dyDescent="0.2">
      <c r="A258" s="3">
        <f t="shared" si="21"/>
        <v>2.4399999999999951</v>
      </c>
      <c r="B258" s="3">
        <f t="shared" si="25"/>
        <v>14.025643763750018</v>
      </c>
      <c r="C258" s="3">
        <f t="shared" si="22"/>
        <v>4.9050000000000002</v>
      </c>
      <c r="D258" s="3">
        <f t="shared" si="24"/>
        <v>4.9039508685276276</v>
      </c>
      <c r="E258" s="3">
        <f t="shared" si="23"/>
        <v>1.0491314723726219E-3</v>
      </c>
      <c r="F258" s="3">
        <f t="shared" si="20"/>
        <v>2.0982629447452439E-3</v>
      </c>
    </row>
    <row r="259" spans="1:6" x14ac:dyDescent="0.2">
      <c r="A259" s="3">
        <f t="shared" si="21"/>
        <v>2.4699999999999949</v>
      </c>
      <c r="B259" s="3">
        <f t="shared" si="25"/>
        <v>14.02570671163836</v>
      </c>
      <c r="C259" s="3">
        <f t="shared" si="22"/>
        <v>4.9050000000000002</v>
      </c>
      <c r="D259" s="3">
        <f t="shared" si="24"/>
        <v>4.9039948870482206</v>
      </c>
      <c r="E259" s="3">
        <f t="shared" si="23"/>
        <v>1.0051129517796298E-3</v>
      </c>
      <c r="F259" s="3">
        <f t="shared" si="20"/>
        <v>2.0102259035592596E-3</v>
      </c>
    </row>
    <row r="260" spans="1:6" x14ac:dyDescent="0.2">
      <c r="A260" s="3">
        <f t="shared" si="21"/>
        <v>2.4999999999999947</v>
      </c>
      <c r="B260" s="3">
        <f t="shared" si="25"/>
        <v>14.025767018415467</v>
      </c>
      <c r="C260" s="3">
        <f t="shared" si="22"/>
        <v>4.9050000000000002</v>
      </c>
      <c r="D260" s="3">
        <f t="shared" si="24"/>
        <v>4.9040370588643682</v>
      </c>
      <c r="E260" s="3">
        <f t="shared" si="23"/>
        <v>9.6294113563200057E-4</v>
      </c>
      <c r="F260" s="3">
        <f t="shared" si="20"/>
        <v>1.9258822712640011E-3</v>
      </c>
    </row>
    <row r="261" spans="1:6" x14ac:dyDescent="0.2">
      <c r="A261" s="3">
        <f t="shared" si="21"/>
        <v>2.5299999999999945</v>
      </c>
      <c r="B261" s="3">
        <f t="shared" si="25"/>
        <v>14.025824794883604</v>
      </c>
      <c r="C261" s="3">
        <f t="shared" si="22"/>
        <v>4.9050000000000002</v>
      </c>
      <c r="D261" s="3">
        <f t="shared" si="24"/>
        <v>4.9040774614354481</v>
      </c>
      <c r="E261" s="3">
        <f t="shared" si="23"/>
        <v>9.2253856455215555E-4</v>
      </c>
      <c r="F261" s="3">
        <f t="shared" si="20"/>
        <v>1.8450771291043111E-3</v>
      </c>
    </row>
    <row r="262" spans="1:6" x14ac:dyDescent="0.2">
      <c r="A262" s="3">
        <f t="shared" si="21"/>
        <v>2.5599999999999943</v>
      </c>
      <c r="B262" s="3">
        <f t="shared" si="25"/>
        <v>14.025880147197478</v>
      </c>
      <c r="C262" s="3">
        <f t="shared" si="22"/>
        <v>4.9050000000000002</v>
      </c>
      <c r="D262" s="3">
        <f t="shared" si="24"/>
        <v>4.904116168973081</v>
      </c>
      <c r="E262" s="3">
        <f t="shared" si="23"/>
        <v>8.838310269192462E-4</v>
      </c>
      <c r="F262" s="3">
        <f t="shared" si="20"/>
        <v>1.7676620538384924E-3</v>
      </c>
    </row>
    <row r="263" spans="1:6" x14ac:dyDescent="0.2">
      <c r="A263" s="3">
        <f t="shared" si="21"/>
        <v>2.5899999999999941</v>
      </c>
      <c r="B263" s="3">
        <f t="shared" si="25"/>
        <v>14.025933177059093</v>
      </c>
      <c r="C263" s="3">
        <f t="shared" si="22"/>
        <v>4.9050000000000002</v>
      </c>
      <c r="D263" s="3">
        <f t="shared" si="24"/>
        <v>4.9041532525772027</v>
      </c>
      <c r="E263" s="3">
        <f t="shared" si="23"/>
        <v>8.4674742279755577E-4</v>
      </c>
      <c r="F263" s="3">
        <f t="shared" si="20"/>
        <v>1.6934948455951115E-3</v>
      </c>
    </row>
    <row r="264" spans="1:6" x14ac:dyDescent="0.2">
      <c r="A264" s="3">
        <f t="shared" si="21"/>
        <v>2.6199999999999939</v>
      </c>
      <c r="B264" s="3">
        <f t="shared" si="25"/>
        <v>14.02598398190446</v>
      </c>
      <c r="C264" s="3">
        <f t="shared" si="22"/>
        <v>4.9050000000000002</v>
      </c>
      <c r="D264" s="3">
        <f t="shared" si="24"/>
        <v>4.9041887803664421</v>
      </c>
      <c r="E264" s="3">
        <f t="shared" si="23"/>
        <v>8.1121963355812454E-4</v>
      </c>
      <c r="F264" s="3">
        <f t="shared" si="20"/>
        <v>1.6224392671162491E-3</v>
      </c>
    </row>
    <row r="265" spans="1:6" x14ac:dyDescent="0.2">
      <c r="A265" s="3">
        <f t="shared" si="21"/>
        <v>2.6499999999999937</v>
      </c>
      <c r="B265" s="3">
        <f t="shared" si="25"/>
        <v>14.026032655082474</v>
      </c>
      <c r="C265" s="3">
        <f t="shared" si="22"/>
        <v>4.9050000000000002</v>
      </c>
      <c r="D265" s="3">
        <f t="shared" si="24"/>
        <v>4.9042228176030465</v>
      </c>
      <c r="E265" s="3">
        <f t="shared" si="23"/>
        <v>7.7718239695379054E-4</v>
      </c>
      <c r="F265" s="3">
        <f t="shared" si="20"/>
        <v>1.5543647939075811E-3</v>
      </c>
    </row>
    <row r="266" spans="1:6" x14ac:dyDescent="0.2">
      <c r="A266" s="3">
        <f t="shared" si="21"/>
        <v>2.6799999999999935</v>
      </c>
      <c r="B266" s="3">
        <f t="shared" si="25"/>
        <v>14.026079286026292</v>
      </c>
      <c r="C266" s="3">
        <f t="shared" si="22"/>
        <v>4.9050000000000002</v>
      </c>
      <c r="D266" s="3">
        <f t="shared" si="24"/>
        <v>4.9042554268125711</v>
      </c>
      <c r="E266" s="3">
        <f t="shared" si="23"/>
        <v>7.445731874291539E-4</v>
      </c>
      <c r="F266" s="3">
        <f t="shared" si="20"/>
        <v>1.4891463748583078E-3</v>
      </c>
    </row>
    <row r="267" spans="1:6" x14ac:dyDescent="0.2">
      <c r="A267" s="3">
        <f t="shared" si="21"/>
        <v>2.7099999999999933</v>
      </c>
      <c r="B267" s="3">
        <f t="shared" si="25"/>
        <v>14.026123960417538</v>
      </c>
      <c r="C267" s="3">
        <f t="shared" si="22"/>
        <v>4.9050000000000002</v>
      </c>
      <c r="D267" s="3">
        <f t="shared" si="24"/>
        <v>4.9042866678985728</v>
      </c>
      <c r="E267" s="3">
        <f t="shared" si="23"/>
        <v>7.1333210142743297E-4</v>
      </c>
      <c r="F267" s="3">
        <f t="shared" ref="F267:F299" si="26">E267/$C$6</f>
        <v>1.4266642028548659E-3</v>
      </c>
    </row>
    <row r="268" spans="1:6" x14ac:dyDescent="0.2">
      <c r="A268" s="3">
        <f t="shared" ref="A268:A299" si="27">A267+$C$7</f>
        <v>2.7399999999999931</v>
      </c>
      <c r="B268" s="3">
        <f t="shared" si="25"/>
        <v>14.026166760343623</v>
      </c>
      <c r="C268" s="3">
        <f t="shared" ref="C268:C299" si="28">$C$6*$C$5</f>
        <v>4.9050000000000002</v>
      </c>
      <c r="D268" s="3">
        <f t="shared" si="24"/>
        <v>4.9043165982524943</v>
      </c>
      <c r="E268" s="3">
        <f t="shared" ref="E268:E299" si="29">C268-D268</f>
        <v>6.8340174750591842E-4</v>
      </c>
      <c r="F268" s="3">
        <f t="shared" si="26"/>
        <v>1.3668034950118368E-3</v>
      </c>
    </row>
    <row r="269" spans="1:6" x14ac:dyDescent="0.2">
      <c r="A269" s="3">
        <f t="shared" si="27"/>
        <v>2.7699999999999929</v>
      </c>
      <c r="B269" s="3">
        <f t="shared" si="25"/>
        <v>14.026207764448474</v>
      </c>
      <c r="C269" s="3">
        <f t="shared" si="28"/>
        <v>4.9050000000000002</v>
      </c>
      <c r="D269" s="3">
        <f t="shared" ref="D269:D299" si="30">0.5*$C$4*$C$3*$C$2*B269^2</f>
        <v>4.9043452728589489</v>
      </c>
      <c r="E269" s="3">
        <f t="shared" si="29"/>
        <v>6.5472714105130336E-4</v>
      </c>
      <c r="F269" s="3">
        <f t="shared" si="26"/>
        <v>1.3094542821026067E-3</v>
      </c>
    </row>
    <row r="270" spans="1:6" x14ac:dyDescent="0.2">
      <c r="A270" s="3">
        <f t="shared" si="27"/>
        <v>2.7999999999999927</v>
      </c>
      <c r="B270" s="3">
        <f t="shared" ref="B270:B299" si="31">B269+F269*$C$7</f>
        <v>14.026247048076938</v>
      </c>
      <c r="C270" s="3">
        <f t="shared" si="28"/>
        <v>4.9050000000000002</v>
      </c>
      <c r="D270" s="3">
        <f t="shared" si="30"/>
        <v>4.9043727443965999</v>
      </c>
      <c r="E270" s="3">
        <f t="shared" si="29"/>
        <v>6.2725560340037845E-4</v>
      </c>
      <c r="F270" s="3">
        <f t="shared" si="26"/>
        <v>1.2545112068007569E-3</v>
      </c>
    </row>
    <row r="271" spans="1:6" x14ac:dyDescent="0.2">
      <c r="A271" s="3">
        <f t="shared" si="27"/>
        <v>2.8299999999999925</v>
      </c>
      <c r="B271" s="3">
        <f t="shared" si="31"/>
        <v>14.026284683413142</v>
      </c>
      <c r="C271" s="3">
        <f t="shared" si="28"/>
        <v>4.9050000000000002</v>
      </c>
      <c r="D271" s="3">
        <f t="shared" si="30"/>
        <v>4.9043990633348171</v>
      </c>
      <c r="E271" s="3">
        <f t="shared" si="29"/>
        <v>6.0093666518312716E-4</v>
      </c>
      <c r="F271" s="3">
        <f t="shared" si="26"/>
        <v>1.2018733303662543E-3</v>
      </c>
    </row>
    <row r="272" spans="1:6" x14ac:dyDescent="0.2">
      <c r="A272" s="3">
        <f t="shared" si="27"/>
        <v>2.8599999999999923</v>
      </c>
      <c r="B272" s="3">
        <f t="shared" si="31"/>
        <v>14.026320739613052</v>
      </c>
      <c r="C272" s="3">
        <f t="shared" si="28"/>
        <v>4.9050000000000002</v>
      </c>
      <c r="D272" s="3">
        <f t="shared" si="30"/>
        <v>4.9044242780262826</v>
      </c>
      <c r="E272" s="3">
        <f t="shared" si="29"/>
        <v>5.7572197371769107E-4</v>
      </c>
      <c r="F272" s="3">
        <f t="shared" si="26"/>
        <v>1.1514439474353821E-3</v>
      </c>
    </row>
    <row r="273" spans="1:6" x14ac:dyDescent="0.2">
      <c r="A273" s="3">
        <f t="shared" si="27"/>
        <v>2.8899999999999921</v>
      </c>
      <c r="B273" s="3">
        <f t="shared" si="31"/>
        <v>14.026355282931474</v>
      </c>
      <c r="C273" s="3">
        <f t="shared" si="28"/>
        <v>4.9050000000000002</v>
      </c>
      <c r="D273" s="3">
        <f t="shared" si="30"/>
        <v>4.9044484347957278</v>
      </c>
      <c r="E273" s="3">
        <f t="shared" si="29"/>
        <v>5.5156520427246392E-4</v>
      </c>
      <c r="F273" s="3">
        <f t="shared" si="26"/>
        <v>1.1031304085449278E-3</v>
      </c>
    </row>
    <row r="274" spans="1:6" x14ac:dyDescent="0.2">
      <c r="A274" s="3">
        <f t="shared" si="27"/>
        <v>2.9199999999999919</v>
      </c>
      <c r="B274" s="3">
        <f t="shared" si="31"/>
        <v>14.02638837684373</v>
      </c>
      <c r="C274" s="3">
        <f t="shared" si="28"/>
        <v>4.9050000000000002</v>
      </c>
      <c r="D274" s="3">
        <f t="shared" si="30"/>
        <v>4.9044715780249364</v>
      </c>
      <c r="E274" s="3">
        <f t="shared" si="29"/>
        <v>5.2842197506386412E-4</v>
      </c>
      <c r="F274" s="3">
        <f t="shared" si="26"/>
        <v>1.0568439501277282E-3</v>
      </c>
    </row>
    <row r="275" spans="1:6" x14ac:dyDescent="0.2">
      <c r="A275" s="3">
        <f t="shared" si="27"/>
        <v>2.9499999999999917</v>
      </c>
      <c r="B275" s="3">
        <f t="shared" si="31"/>
        <v>14.026420082162234</v>
      </c>
      <c r="C275" s="3">
        <f t="shared" si="28"/>
        <v>4.9050000000000002</v>
      </c>
      <c r="D275" s="3">
        <f t="shared" si="30"/>
        <v>4.9044937502342094</v>
      </c>
      <c r="E275" s="3">
        <f t="shared" si="29"/>
        <v>5.0624976579083381E-4</v>
      </c>
      <c r="F275" s="3">
        <f t="shared" si="26"/>
        <v>1.0124995315816676E-3</v>
      </c>
    </row>
    <row r="276" spans="1:6" x14ac:dyDescent="0.2">
      <c r="A276" s="3">
        <f t="shared" si="27"/>
        <v>2.9799999999999915</v>
      </c>
      <c r="B276" s="3">
        <f t="shared" si="31"/>
        <v>14.026450457148181</v>
      </c>
      <c r="C276" s="3">
        <f t="shared" si="28"/>
        <v>4.9050000000000002</v>
      </c>
      <c r="D276" s="3">
        <f t="shared" si="30"/>
        <v>4.904514992160399</v>
      </c>
      <c r="E276" s="3">
        <f t="shared" si="29"/>
        <v>4.8500783960125915E-4</v>
      </c>
      <c r="F276" s="3">
        <f t="shared" si="26"/>
        <v>9.700156792025183E-4</v>
      </c>
    </row>
    <row r="277" spans="1:6" x14ac:dyDescent="0.2">
      <c r="A277" s="3">
        <f t="shared" si="27"/>
        <v>3.0099999999999913</v>
      </c>
      <c r="B277" s="3">
        <f t="shared" si="31"/>
        <v>14.026479557618558</v>
      </c>
      <c r="C277" s="3">
        <f t="shared" si="28"/>
        <v>4.9050000000000002</v>
      </c>
      <c r="D277" s="3">
        <f t="shared" si="30"/>
        <v>4.9045353428316876</v>
      </c>
      <c r="E277" s="3">
        <f t="shared" si="29"/>
        <v>4.6465716831267656E-4</v>
      </c>
      <c r="F277" s="3">
        <f t="shared" si="26"/>
        <v>9.2931433662535312E-4</v>
      </c>
    </row>
    <row r="278" spans="1:6" x14ac:dyDescent="0.2">
      <c r="A278" s="3">
        <f t="shared" si="27"/>
        <v>3.0399999999999912</v>
      </c>
      <c r="B278" s="3">
        <f t="shared" si="31"/>
        <v>14.026507437048657</v>
      </c>
      <c r="C278" s="3">
        <f t="shared" si="28"/>
        <v>4.9050000000000002</v>
      </c>
      <c r="D278" s="3">
        <f t="shared" si="30"/>
        <v>4.9045548396392196</v>
      </c>
      <c r="E278" s="3">
        <f t="shared" si="29"/>
        <v>4.4516036078068311E-4</v>
      </c>
      <c r="F278" s="3">
        <f t="shared" si="26"/>
        <v>8.9032072156136621E-4</v>
      </c>
    </row>
    <row r="279" spans="1:6" x14ac:dyDescent="0.2">
      <c r="A279" s="3">
        <f t="shared" si="27"/>
        <v>3.069999999999991</v>
      </c>
      <c r="B279" s="3">
        <f t="shared" si="31"/>
        <v>14.026534146670304</v>
      </c>
      <c r="C279" s="3">
        <f t="shared" si="28"/>
        <v>4.9050000000000002</v>
      </c>
      <c r="D279" s="3">
        <f t="shared" si="30"/>
        <v>4.9045735184057522</v>
      </c>
      <c r="E279" s="3">
        <f t="shared" si="29"/>
        <v>4.2648159424807375E-4</v>
      </c>
      <c r="F279" s="3">
        <f t="shared" si="26"/>
        <v>8.529631884961475E-4</v>
      </c>
    </row>
    <row r="280" spans="1:6" x14ac:dyDescent="0.2">
      <c r="A280" s="3">
        <f t="shared" si="27"/>
        <v>3.0999999999999908</v>
      </c>
      <c r="B280" s="3">
        <f t="shared" si="31"/>
        <v>14.026559735565959</v>
      </c>
      <c r="C280" s="3">
        <f t="shared" si="28"/>
        <v>4.9050000000000002</v>
      </c>
      <c r="D280" s="3">
        <f t="shared" si="30"/>
        <v>4.9045914134514073</v>
      </c>
      <c r="E280" s="3">
        <f t="shared" si="29"/>
        <v>4.0858654859299293E-4</v>
      </c>
      <c r="F280" s="3">
        <f t="shared" si="26"/>
        <v>8.1717309718598585E-4</v>
      </c>
    </row>
    <row r="281" spans="1:6" x14ac:dyDescent="0.2">
      <c r="A281" s="3">
        <f t="shared" si="27"/>
        <v>3.1299999999999906</v>
      </c>
      <c r="B281" s="3">
        <f t="shared" si="31"/>
        <v>14.026584250758875</v>
      </c>
      <c r="C281" s="3">
        <f t="shared" si="28"/>
        <v>4.9050000000000002</v>
      </c>
      <c r="D281" s="3">
        <f t="shared" si="30"/>
        <v>4.9046085576566893</v>
      </c>
      <c r="E281" s="3">
        <f t="shared" si="29"/>
        <v>3.9144234331089933E-4</v>
      </c>
      <c r="F281" s="3">
        <f t="shared" si="26"/>
        <v>7.8288468662179866E-4</v>
      </c>
    </row>
    <row r="282" spans="1:6" x14ac:dyDescent="0.2">
      <c r="A282" s="3">
        <f t="shared" si="27"/>
        <v>3.1599999999999904</v>
      </c>
      <c r="B282" s="3">
        <f t="shared" si="31"/>
        <v>14.026607737299473</v>
      </c>
      <c r="C282" s="3">
        <f t="shared" si="28"/>
        <v>4.9050000000000002</v>
      </c>
      <c r="D282" s="3">
        <f t="shared" si="30"/>
        <v>4.9046249825228418</v>
      </c>
      <c r="E282" s="3">
        <f t="shared" si="29"/>
        <v>3.7501747715840139E-4</v>
      </c>
      <c r="F282" s="3">
        <f t="shared" si="26"/>
        <v>7.5003495431680278E-4</v>
      </c>
    </row>
    <row r="283" spans="1:6" x14ac:dyDescent="0.2">
      <c r="A283" s="3">
        <f t="shared" si="27"/>
        <v>3.1899999999999902</v>
      </c>
      <c r="B283" s="3">
        <f t="shared" si="31"/>
        <v>14.026630238348103</v>
      </c>
      <c r="C283" s="3">
        <f t="shared" si="28"/>
        <v>4.9050000000000002</v>
      </c>
      <c r="D283" s="3">
        <f t="shared" si="30"/>
        <v>4.9046407182296958</v>
      </c>
      <c r="E283" s="3">
        <f t="shared" si="29"/>
        <v>3.5928177030442043E-4</v>
      </c>
      <c r="F283" s="3">
        <f t="shared" si="26"/>
        <v>7.1856354060884087E-4</v>
      </c>
    </row>
    <row r="284" spans="1:6" x14ac:dyDescent="0.2">
      <c r="A284" s="3">
        <f t="shared" si="27"/>
        <v>3.21999999999999</v>
      </c>
      <c r="B284" s="3">
        <f t="shared" si="31"/>
        <v>14.02665179525432</v>
      </c>
      <c r="C284" s="3">
        <f t="shared" si="28"/>
        <v>4.9050000000000002</v>
      </c>
      <c r="D284" s="3">
        <f t="shared" si="30"/>
        <v>4.9046557936910782</v>
      </c>
      <c r="E284" s="3">
        <f t="shared" si="29"/>
        <v>3.4420630892206816E-4</v>
      </c>
      <c r="F284" s="3">
        <f t="shared" si="26"/>
        <v>6.8841261784413632E-4</v>
      </c>
    </row>
    <row r="285" spans="1:6" x14ac:dyDescent="0.2">
      <c r="A285" s="3">
        <f t="shared" si="27"/>
        <v>3.2499999999999898</v>
      </c>
      <c r="B285" s="3">
        <f t="shared" si="31"/>
        <v>14.026672447632855</v>
      </c>
      <c r="C285" s="3">
        <f t="shared" si="28"/>
        <v>4.9050000000000002</v>
      </c>
      <c r="D285" s="3">
        <f t="shared" si="30"/>
        <v>4.9046702366079034</v>
      </c>
      <c r="E285" s="3">
        <f t="shared" si="29"/>
        <v>3.2976339209689343E-4</v>
      </c>
      <c r="F285" s="3">
        <f t="shared" si="26"/>
        <v>6.5952678419378685E-4</v>
      </c>
    </row>
    <row r="286" spans="1:6" x14ac:dyDescent="0.2">
      <c r="A286" s="3">
        <f t="shared" si="27"/>
        <v>3.2799999999999896</v>
      </c>
      <c r="B286" s="3">
        <f t="shared" si="31"/>
        <v>14.02669223343638</v>
      </c>
      <c r="C286" s="3">
        <f t="shared" si="28"/>
        <v>4.9050000000000002</v>
      </c>
      <c r="D286" s="3">
        <f t="shared" si="30"/>
        <v>4.9046840735190402</v>
      </c>
      <c r="E286" s="3">
        <f t="shared" si="29"/>
        <v>3.1592648096001597E-4</v>
      </c>
      <c r="F286" s="3">
        <f t="shared" si="26"/>
        <v>6.3185296192003193E-4</v>
      </c>
    </row>
    <row r="287" spans="1:6" x14ac:dyDescent="0.2">
      <c r="A287" s="3">
        <f t="shared" si="27"/>
        <v>3.3099999999999894</v>
      </c>
      <c r="B287" s="3">
        <f t="shared" si="31"/>
        <v>14.026711189025237</v>
      </c>
      <c r="C287" s="3">
        <f t="shared" si="28"/>
        <v>4.9050000000000002</v>
      </c>
      <c r="D287" s="3">
        <f t="shared" si="30"/>
        <v>4.9046973298500465</v>
      </c>
      <c r="E287" s="3">
        <f t="shared" si="29"/>
        <v>3.026701499537765E-4</v>
      </c>
      <c r="F287" s="3">
        <f t="shared" si="26"/>
        <v>6.05340299907553E-4</v>
      </c>
    </row>
    <row r="288" spans="1:6" x14ac:dyDescent="0.2">
      <c r="A288" s="3">
        <f t="shared" si="27"/>
        <v>3.3399999999999892</v>
      </c>
      <c r="B288" s="3">
        <f t="shared" si="31"/>
        <v>14.026729349234234</v>
      </c>
      <c r="C288" s="3">
        <f t="shared" si="28"/>
        <v>4.9050000000000002</v>
      </c>
      <c r="D288" s="3">
        <f t="shared" si="30"/>
        <v>4.9047100299598645</v>
      </c>
      <c r="E288" s="3">
        <f t="shared" si="29"/>
        <v>2.8997004013575634E-4</v>
      </c>
      <c r="F288" s="3">
        <f t="shared" si="26"/>
        <v>5.7994008027151267E-4</v>
      </c>
    </row>
    <row r="289" spans="1:6" x14ac:dyDescent="0.2">
      <c r="A289" s="3">
        <f t="shared" si="27"/>
        <v>3.369999999999989</v>
      </c>
      <c r="B289" s="3">
        <f t="shared" si="31"/>
        <v>14.026746747436642</v>
      </c>
      <c r="C289" s="3">
        <f t="shared" si="28"/>
        <v>4.9050000000000002</v>
      </c>
      <c r="D289" s="3">
        <f t="shared" si="30"/>
        <v>4.9047221971855439</v>
      </c>
      <c r="E289" s="3">
        <f t="shared" si="29"/>
        <v>2.7780281445632937E-4</v>
      </c>
      <c r="F289" s="3">
        <f t="shared" si="26"/>
        <v>5.5560562891265874E-4</v>
      </c>
    </row>
    <row r="290" spans="1:6" x14ac:dyDescent="0.2">
      <c r="A290" s="3">
        <f t="shared" si="27"/>
        <v>3.3999999999999888</v>
      </c>
      <c r="B290" s="3">
        <f t="shared" si="31"/>
        <v>14.02676341560551</v>
      </c>
      <c r="C290" s="3">
        <f t="shared" si="28"/>
        <v>4.9050000000000002</v>
      </c>
      <c r="D290" s="3">
        <f t="shared" si="30"/>
        <v>4.9047338538851175</v>
      </c>
      <c r="E290" s="3">
        <f t="shared" si="29"/>
        <v>2.6614611488273709E-4</v>
      </c>
      <c r="F290" s="3">
        <f t="shared" si="26"/>
        <v>5.3229222976547419E-4</v>
      </c>
    </row>
    <row r="291" spans="1:6" x14ac:dyDescent="0.2">
      <c r="A291" s="3">
        <f t="shared" si="27"/>
        <v>3.4299999999999886</v>
      </c>
      <c r="B291" s="3">
        <f t="shared" si="31"/>
        <v>14.026779384372404</v>
      </c>
      <c r="C291" s="3">
        <f t="shared" si="28"/>
        <v>4.9050000000000002</v>
      </c>
      <c r="D291" s="3">
        <f t="shared" si="30"/>
        <v>4.9047450214786448</v>
      </c>
      <c r="E291" s="3">
        <f t="shared" si="29"/>
        <v>2.5497852135547561E-4</v>
      </c>
      <c r="F291" s="3">
        <f t="shared" si="26"/>
        <v>5.0995704271095121E-4</v>
      </c>
    </row>
    <row r="292" spans="1:6" x14ac:dyDescent="0.2">
      <c r="A292" s="3">
        <f t="shared" si="27"/>
        <v>3.4599999999999884</v>
      </c>
      <c r="B292" s="3">
        <f t="shared" si="31"/>
        <v>14.026794683083684</v>
      </c>
      <c r="C292" s="3">
        <f t="shared" si="28"/>
        <v>4.9050000000000002</v>
      </c>
      <c r="D292" s="3">
        <f t="shared" si="30"/>
        <v>4.9047557204875698</v>
      </c>
      <c r="E292" s="3">
        <f t="shared" si="29"/>
        <v>2.4427951243044532E-4</v>
      </c>
      <c r="F292" s="3">
        <f t="shared" si="26"/>
        <v>4.8855902486089064E-4</v>
      </c>
    </row>
    <row r="293" spans="1:6" x14ac:dyDescent="0.2">
      <c r="A293" s="3">
        <f t="shared" si="27"/>
        <v>3.4899999999999882</v>
      </c>
      <c r="B293" s="3">
        <f t="shared" si="31"/>
        <v>14.026809339854431</v>
      </c>
      <c r="C293" s="3">
        <f t="shared" si="28"/>
        <v>4.9050000000000002</v>
      </c>
      <c r="D293" s="3">
        <f t="shared" si="30"/>
        <v>4.9047659705724032</v>
      </c>
      <c r="E293" s="3">
        <f t="shared" si="29"/>
        <v>2.3402942759709333E-4</v>
      </c>
      <c r="F293" s="3">
        <f t="shared" si="26"/>
        <v>4.6805885519418666E-4</v>
      </c>
    </row>
    <row r="294" spans="1:6" x14ac:dyDescent="0.2">
      <c r="A294" s="3">
        <f t="shared" si="27"/>
        <v>3.519999999999988</v>
      </c>
      <c r="B294" s="3">
        <f t="shared" si="31"/>
        <v>14.026823381620087</v>
      </c>
      <c r="C294" s="3">
        <f t="shared" si="28"/>
        <v>4.9050000000000002</v>
      </c>
      <c r="D294" s="3">
        <f t="shared" si="30"/>
        <v>4.9047757905688343</v>
      </c>
      <c r="E294" s="3">
        <f t="shared" si="29"/>
        <v>2.2420943116596703E-4</v>
      </c>
      <c r="F294" s="3">
        <f t="shared" si="26"/>
        <v>4.4841886233193406E-4</v>
      </c>
    </row>
    <row r="295" spans="1:6" x14ac:dyDescent="0.2">
      <c r="A295" s="3">
        <f t="shared" si="27"/>
        <v>3.5499999999999878</v>
      </c>
      <c r="B295" s="3">
        <f t="shared" si="31"/>
        <v>14.026836834185957</v>
      </c>
      <c r="C295" s="3">
        <f t="shared" si="28"/>
        <v>4.9050000000000002</v>
      </c>
      <c r="D295" s="3">
        <f t="shared" si="30"/>
        <v>4.9047851985223314</v>
      </c>
      <c r="E295" s="3">
        <f t="shared" si="29"/>
        <v>2.1480147766883562E-4</v>
      </c>
      <c r="F295" s="3">
        <f t="shared" si="26"/>
        <v>4.2960295533767123E-4</v>
      </c>
    </row>
    <row r="296" spans="1:6" x14ac:dyDescent="0.2">
      <c r="A296" s="3">
        <f t="shared" si="27"/>
        <v>3.5799999999999876</v>
      </c>
      <c r="B296" s="3">
        <f t="shared" si="31"/>
        <v>14.026849722274617</v>
      </c>
      <c r="C296" s="3">
        <f t="shared" si="28"/>
        <v>4.9050000000000002</v>
      </c>
      <c r="D296" s="3">
        <f t="shared" si="30"/>
        <v>4.9047942117212848</v>
      </c>
      <c r="E296" s="3">
        <f t="shared" si="29"/>
        <v>2.0578827871542416E-4</v>
      </c>
      <c r="F296" s="3">
        <f t="shared" si="26"/>
        <v>4.1157655743084831E-4</v>
      </c>
    </row>
    <row r="297" spans="1:6" x14ac:dyDescent="0.2">
      <c r="A297" s="3">
        <f t="shared" si="27"/>
        <v>3.6099999999999874</v>
      </c>
      <c r="B297" s="3">
        <f t="shared" si="31"/>
        <v>14.02686206957134</v>
      </c>
      <c r="C297" s="3">
        <f t="shared" si="28"/>
        <v>4.9050000000000002</v>
      </c>
      <c r="D297" s="3">
        <f t="shared" si="30"/>
        <v>4.9048028467287672</v>
      </c>
      <c r="E297" s="3">
        <f t="shared" si="29"/>
        <v>1.9715327123304149E-4</v>
      </c>
      <c r="F297" s="3">
        <f t="shared" si="26"/>
        <v>3.9430654246608299E-4</v>
      </c>
    </row>
    <row r="298" spans="1:6" x14ac:dyDescent="0.2">
      <c r="A298" s="3">
        <f t="shared" si="27"/>
        <v>3.6399999999999872</v>
      </c>
      <c r="B298" s="3">
        <f t="shared" si="31"/>
        <v>14.026873898767613</v>
      </c>
      <c r="C298" s="3">
        <f t="shared" si="28"/>
        <v>4.9050000000000002</v>
      </c>
      <c r="D298" s="3">
        <f t="shared" si="30"/>
        <v>4.9048111194129547</v>
      </c>
      <c r="E298" s="3">
        <f t="shared" si="29"/>
        <v>1.8888058704558119E-4</v>
      </c>
      <c r="F298" s="3">
        <f t="shared" si="26"/>
        <v>3.7776117409116239E-4</v>
      </c>
    </row>
    <row r="299" spans="1:6" x14ac:dyDescent="0.2">
      <c r="A299" s="3">
        <f t="shared" si="27"/>
        <v>3.6699999999999871</v>
      </c>
      <c r="B299" s="3">
        <f t="shared" si="31"/>
        <v>14.026885231602837</v>
      </c>
      <c r="C299" s="3">
        <f t="shared" si="28"/>
        <v>4.9050000000000002</v>
      </c>
      <c r="D299" s="3">
        <f t="shared" si="30"/>
        <v>4.9048190449762803</v>
      </c>
      <c r="E299" s="3">
        <f t="shared" si="29"/>
        <v>1.8095502371995309E-4</v>
      </c>
      <c r="F299" s="3">
        <f t="shared" si="26"/>
        <v>3.6191004743990618E-4</v>
      </c>
    </row>
  </sheetData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Scroll Bar 1">
              <controlPr defaultSize="0" autoPict="0">
                <anchor moveWithCells="1">
                  <from>
                    <xdr:col>3</xdr:col>
                    <xdr:colOff>63500</xdr:colOff>
                    <xdr:row>1</xdr:row>
                    <xdr:rowOff>12700</xdr:rowOff>
                  </from>
                  <to>
                    <xdr:col>5</xdr:col>
                    <xdr:colOff>812800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Scroll Bar 2">
              <controlPr defaultSize="0" autoPict="0">
                <anchor moveWithCells="1">
                  <from>
                    <xdr:col>3</xdr:col>
                    <xdr:colOff>63500</xdr:colOff>
                    <xdr:row>2</xdr:row>
                    <xdr:rowOff>0</xdr:rowOff>
                  </from>
                  <to>
                    <xdr:col>5</xdr:col>
                    <xdr:colOff>838200</xdr:colOff>
                    <xdr:row>2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Scroll Bar 3">
              <controlPr defaultSize="0" autoPict="0">
                <anchor moveWithCells="1">
                  <from>
                    <xdr:col>3</xdr:col>
                    <xdr:colOff>88900</xdr:colOff>
                    <xdr:row>4</xdr:row>
                    <xdr:rowOff>177800</xdr:rowOff>
                  </from>
                  <to>
                    <xdr:col>5</xdr:col>
                    <xdr:colOff>723900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D7F77-E0F5-6149-A50D-67DCAE37B438}">
  <dimension ref="A1:H299"/>
  <sheetViews>
    <sheetView workbookViewId="0">
      <selection activeCell="B1" sqref="B1"/>
    </sheetView>
  </sheetViews>
  <sheetFormatPr baseColWidth="10" defaultColWidth="8.83203125" defaultRowHeight="15" x14ac:dyDescent="0.2"/>
  <cols>
    <col min="1" max="1" width="8.83203125" style="3"/>
    <col min="2" max="2" width="16" style="3" customWidth="1"/>
    <col min="3" max="6" width="12.6640625" style="3" customWidth="1"/>
  </cols>
  <sheetData>
    <row r="1" spans="1:8" x14ac:dyDescent="0.2">
      <c r="A1"/>
      <c r="B1" s="2" t="s">
        <v>1</v>
      </c>
      <c r="C1" s="2">
        <v>-2</v>
      </c>
      <c r="D1"/>
      <c r="E1"/>
      <c r="F1"/>
    </row>
    <row r="2" spans="1:8" x14ac:dyDescent="0.2">
      <c r="A2" s="6" t="s">
        <v>15</v>
      </c>
      <c r="B2" s="2" t="s">
        <v>4</v>
      </c>
      <c r="C2" s="2">
        <f>0.001*D2</f>
        <v>7.3999999999999996E-2</v>
      </c>
      <c r="D2">
        <v>74</v>
      </c>
      <c r="E2"/>
      <c r="F2"/>
    </row>
    <row r="3" spans="1:8" x14ac:dyDescent="0.2">
      <c r="A3" s="6" t="s">
        <v>13</v>
      </c>
      <c r="B3" s="2" t="s">
        <v>0</v>
      </c>
      <c r="C3" s="2">
        <f>0.05*D3</f>
        <v>3.6500000000000004</v>
      </c>
      <c r="D3">
        <v>73</v>
      </c>
      <c r="E3"/>
      <c r="F3"/>
    </row>
    <row r="4" spans="1:8" x14ac:dyDescent="0.2">
      <c r="A4"/>
      <c r="B4" s="2" t="s">
        <v>2</v>
      </c>
      <c r="C4" s="2">
        <v>1.2250000000000001</v>
      </c>
      <c r="D4"/>
      <c r="E4"/>
      <c r="F4"/>
    </row>
    <row r="5" spans="1:8" x14ac:dyDescent="0.2">
      <c r="A5"/>
      <c r="B5" s="2" t="s">
        <v>3</v>
      </c>
      <c r="C5" s="2">
        <v>9.81</v>
      </c>
      <c r="D5"/>
      <c r="E5"/>
      <c r="F5"/>
    </row>
    <row r="6" spans="1:8" x14ac:dyDescent="0.2">
      <c r="A6"/>
      <c r="B6" s="2" t="s">
        <v>9</v>
      </c>
      <c r="C6" s="2">
        <f>0.02*D6</f>
        <v>0.5</v>
      </c>
      <c r="D6">
        <v>25</v>
      </c>
      <c r="E6"/>
      <c r="F6"/>
    </row>
    <row r="7" spans="1:8" x14ac:dyDescent="0.2">
      <c r="A7"/>
      <c r="B7" s="2" t="s">
        <v>10</v>
      </c>
      <c r="C7" s="2">
        <v>0.03</v>
      </c>
      <c r="D7"/>
      <c r="E7"/>
      <c r="F7"/>
    </row>
    <row r="8" spans="1:8" x14ac:dyDescent="0.2">
      <c r="A8"/>
      <c r="B8"/>
      <c r="C8"/>
      <c r="D8"/>
      <c r="E8"/>
      <c r="F8"/>
    </row>
    <row r="9" spans="1:8" x14ac:dyDescent="0.2">
      <c r="A9" s="1" t="s">
        <v>11</v>
      </c>
      <c r="B9" s="1" t="s">
        <v>5</v>
      </c>
      <c r="C9" s="1" t="s">
        <v>12</v>
      </c>
      <c r="D9" s="1" t="s">
        <v>6</v>
      </c>
      <c r="E9" s="1" t="s">
        <v>7</v>
      </c>
      <c r="F9" s="1" t="s">
        <v>8</v>
      </c>
      <c r="H9" s="4" t="s">
        <v>14</v>
      </c>
    </row>
    <row r="10" spans="1:8" x14ac:dyDescent="0.2">
      <c r="A10" s="3">
        <f>B10</f>
        <v>-2</v>
      </c>
      <c r="B10" s="3">
        <f>C1</f>
        <v>-2</v>
      </c>
      <c r="C10" s="3">
        <f>$C$6*$C$5</f>
        <v>4.9050000000000002</v>
      </c>
      <c r="D10" s="3">
        <f>PI()*6*$C$3*$C$2*B10</f>
        <v>-10.182530108815238</v>
      </c>
      <c r="E10" s="3">
        <f>C10-D10</f>
        <v>15.087530108815237</v>
      </c>
      <c r="F10" s="3">
        <f>E10/$C$6</f>
        <v>30.175060217630474</v>
      </c>
      <c r="H10" s="5">
        <f>D10</f>
        <v>-10.182530108815238</v>
      </c>
    </row>
    <row r="11" spans="1:8" x14ac:dyDescent="0.2">
      <c r="A11" s="3">
        <f>A10+$C$7</f>
        <v>-1.97</v>
      </c>
      <c r="B11" s="3">
        <f>B10+F10*$C$7</f>
        <v>-1.0947481934710859</v>
      </c>
      <c r="C11" s="3">
        <f>$C$6*$C$5</f>
        <v>4.9050000000000002</v>
      </c>
      <c r="D11" s="3">
        <f t="shared" ref="D11:D74" si="0">PI()*6*$C$3*$C$2*B11</f>
        <v>-5.5736532207952107</v>
      </c>
      <c r="E11" s="3">
        <f>C11-D11</f>
        <v>10.478653220795211</v>
      </c>
      <c r="F11" s="3">
        <f>E11/$C$6</f>
        <v>20.957306441590422</v>
      </c>
      <c r="H11">
        <f t="shared" ref="H11:H55" si="1">PI()*6*$C$3*$C$2*B11</f>
        <v>-5.5736532207952107</v>
      </c>
    </row>
    <row r="12" spans="1:8" x14ac:dyDescent="0.2">
      <c r="A12" s="3">
        <f t="shared" ref="A12:A75" si="2">A11+$C$7</f>
        <v>-1.94</v>
      </c>
      <c r="B12" s="3">
        <f>B11+F11*$C$7</f>
        <v>-0.46602900022337324</v>
      </c>
      <c r="C12" s="3">
        <f t="shared" ref="C12:C75" si="3">$C$6*$C$5</f>
        <v>4.9050000000000002</v>
      </c>
      <c r="D12" s="3">
        <f t="shared" si="0"/>
        <v>-2.3726771631777805</v>
      </c>
      <c r="E12" s="3">
        <f t="shared" ref="E12:E75" si="4">C12-D12</f>
        <v>7.2776771631777812</v>
      </c>
      <c r="F12" s="3">
        <f>E12/$C$6</f>
        <v>14.555354326355562</v>
      </c>
      <c r="H12">
        <f t="shared" si="1"/>
        <v>-2.3726771631777805</v>
      </c>
    </row>
    <row r="13" spans="1:8" x14ac:dyDescent="0.2">
      <c r="A13" s="3">
        <f t="shared" si="2"/>
        <v>-1.91</v>
      </c>
      <c r="B13" s="3">
        <f>B12+F12*$C$7</f>
        <v>-2.9368370432706403E-2</v>
      </c>
      <c r="C13" s="3">
        <f t="shared" si="3"/>
        <v>4.9050000000000002</v>
      </c>
      <c r="D13" s="3">
        <f t="shared" si="0"/>
        <v>-0.14952215808893607</v>
      </c>
      <c r="E13" s="3">
        <f t="shared" si="4"/>
        <v>5.0545221580889361</v>
      </c>
      <c r="F13" s="3">
        <f t="shared" ref="F13:F76" si="5">E13/$C$6</f>
        <v>10.109044316177872</v>
      </c>
      <c r="H13">
        <f t="shared" si="1"/>
        <v>-0.14952215808893607</v>
      </c>
    </row>
    <row r="14" spans="1:8" x14ac:dyDescent="0.2">
      <c r="A14" s="3">
        <f t="shared" si="2"/>
        <v>-1.88</v>
      </c>
      <c r="B14" s="3">
        <f t="shared" ref="B14:B77" si="6">B13+F13*$C$7</f>
        <v>0.27390295905262974</v>
      </c>
      <c r="C14" s="3">
        <f t="shared" si="3"/>
        <v>4.9050000000000002</v>
      </c>
      <c r="D14" s="3">
        <f t="shared" si="0"/>
        <v>1.3945125637234947</v>
      </c>
      <c r="E14" s="3">
        <f t="shared" si="4"/>
        <v>3.5104874362765055</v>
      </c>
      <c r="F14" s="3">
        <f t="shared" si="5"/>
        <v>7.020974872553011</v>
      </c>
      <c r="H14">
        <f t="shared" si="1"/>
        <v>1.3945125637234947</v>
      </c>
    </row>
    <row r="15" spans="1:8" x14ac:dyDescent="0.2">
      <c r="A15" s="3">
        <f t="shared" si="2"/>
        <v>-1.8499999999999999</v>
      </c>
      <c r="B15" s="3">
        <f t="shared" si="6"/>
        <v>0.48453220522922003</v>
      </c>
      <c r="C15" s="3">
        <f t="shared" si="3"/>
        <v>4.9050000000000002</v>
      </c>
      <c r="D15" s="3">
        <f t="shared" si="0"/>
        <v>2.4668818842185884</v>
      </c>
      <c r="E15" s="3">
        <f t="shared" si="4"/>
        <v>2.4381181157814118</v>
      </c>
      <c r="F15" s="3">
        <f t="shared" si="5"/>
        <v>4.8762362315628236</v>
      </c>
      <c r="H15">
        <f t="shared" si="1"/>
        <v>2.4668818842185884</v>
      </c>
    </row>
    <row r="16" spans="1:8" x14ac:dyDescent="0.2">
      <c r="A16" s="3">
        <f t="shared" si="2"/>
        <v>-1.8199999999999998</v>
      </c>
      <c r="B16" s="3">
        <f t="shared" si="6"/>
        <v>0.63081929217610466</v>
      </c>
      <c r="C16" s="3">
        <f t="shared" si="3"/>
        <v>4.9050000000000002</v>
      </c>
      <c r="D16" s="3">
        <f t="shared" si="0"/>
        <v>3.2116682179023512</v>
      </c>
      <c r="E16" s="3">
        <f t="shared" si="4"/>
        <v>1.693331782097649</v>
      </c>
      <c r="F16" s="3">
        <f t="shared" si="5"/>
        <v>3.386663564195298</v>
      </c>
      <c r="H16">
        <f t="shared" si="1"/>
        <v>3.2116682179023512</v>
      </c>
    </row>
    <row r="17" spans="1:8" x14ac:dyDescent="0.2">
      <c r="A17" s="3">
        <f t="shared" si="2"/>
        <v>-1.7899999999999998</v>
      </c>
      <c r="B17" s="3">
        <f t="shared" si="6"/>
        <v>0.73241919910196362</v>
      </c>
      <c r="C17" s="3">
        <f t="shared" si="3"/>
        <v>4.9050000000000002</v>
      </c>
      <c r="D17" s="3">
        <f t="shared" si="0"/>
        <v>3.7289402735650432</v>
      </c>
      <c r="E17" s="3">
        <f t="shared" si="4"/>
        <v>1.176059726434957</v>
      </c>
      <c r="F17" s="3">
        <f t="shared" si="5"/>
        <v>2.3521194528699141</v>
      </c>
      <c r="H17">
        <f t="shared" si="1"/>
        <v>3.7289402735650432</v>
      </c>
    </row>
    <row r="18" spans="1:8" x14ac:dyDescent="0.2">
      <c r="A18" s="3">
        <f t="shared" si="2"/>
        <v>-1.7599999999999998</v>
      </c>
      <c r="B18" s="3">
        <f t="shared" si="6"/>
        <v>0.802982782688061</v>
      </c>
      <c r="C18" s="3">
        <f t="shared" si="3"/>
        <v>4.9050000000000002</v>
      </c>
      <c r="D18" s="3">
        <f t="shared" si="0"/>
        <v>4.0881981807907124</v>
      </c>
      <c r="E18" s="3">
        <f t="shared" si="4"/>
        <v>0.81680181920928785</v>
      </c>
      <c r="F18" s="3">
        <f t="shared" si="5"/>
        <v>1.6336036384185757</v>
      </c>
      <c r="H18">
        <f t="shared" si="1"/>
        <v>4.0881981807907124</v>
      </c>
    </row>
    <row r="19" spans="1:8" x14ac:dyDescent="0.2">
      <c r="A19" s="3">
        <f t="shared" si="2"/>
        <v>-1.7299999999999998</v>
      </c>
      <c r="B19" s="3">
        <f t="shared" si="6"/>
        <v>0.85199089184061827</v>
      </c>
      <c r="C19" s="3">
        <f t="shared" si="3"/>
        <v>4.9050000000000002</v>
      </c>
      <c r="D19" s="3">
        <f t="shared" si="0"/>
        <v>4.3377114543017212</v>
      </c>
      <c r="E19" s="3">
        <f t="shared" si="4"/>
        <v>0.56728854569827902</v>
      </c>
      <c r="F19" s="3">
        <f t="shared" si="5"/>
        <v>1.134577091396558</v>
      </c>
      <c r="H19">
        <f t="shared" si="1"/>
        <v>4.3377114543017212</v>
      </c>
    </row>
    <row r="20" spans="1:8" x14ac:dyDescent="0.2">
      <c r="A20" s="3">
        <f t="shared" si="2"/>
        <v>-1.6999999999999997</v>
      </c>
      <c r="B20" s="3">
        <f t="shared" si="6"/>
        <v>0.88602820458251497</v>
      </c>
      <c r="C20" s="3">
        <f t="shared" si="3"/>
        <v>4.9050000000000002</v>
      </c>
      <c r="D20" s="3">
        <f t="shared" si="0"/>
        <v>4.5110044352104826</v>
      </c>
      <c r="E20" s="3">
        <f t="shared" si="4"/>
        <v>0.39399556478951769</v>
      </c>
      <c r="F20" s="3">
        <f t="shared" si="5"/>
        <v>0.78799112957903539</v>
      </c>
      <c r="H20">
        <f t="shared" si="1"/>
        <v>4.5110044352104826</v>
      </c>
    </row>
    <row r="21" spans="1:8" x14ac:dyDescent="0.2">
      <c r="A21" s="3">
        <f t="shared" si="2"/>
        <v>-1.6699999999999997</v>
      </c>
      <c r="B21" s="3">
        <f t="shared" si="6"/>
        <v>0.90966793846988603</v>
      </c>
      <c r="C21" s="3">
        <f t="shared" si="3"/>
        <v>4.9050000000000002</v>
      </c>
      <c r="D21" s="3">
        <f t="shared" si="0"/>
        <v>4.6313605862467506</v>
      </c>
      <c r="E21" s="3">
        <f t="shared" si="4"/>
        <v>0.27363941375324963</v>
      </c>
      <c r="F21" s="3">
        <f t="shared" si="5"/>
        <v>0.54727882750649925</v>
      </c>
      <c r="H21">
        <f t="shared" si="1"/>
        <v>4.6313605862467506</v>
      </c>
    </row>
    <row r="22" spans="1:8" x14ac:dyDescent="0.2">
      <c r="A22" s="3">
        <f t="shared" si="2"/>
        <v>-1.6399999999999997</v>
      </c>
      <c r="B22" s="3">
        <f t="shared" si="6"/>
        <v>0.92608630329508101</v>
      </c>
      <c r="C22" s="3">
        <f t="shared" si="3"/>
        <v>4.9050000000000002</v>
      </c>
      <c r="D22" s="3">
        <f t="shared" si="0"/>
        <v>4.7149508333317813</v>
      </c>
      <c r="E22" s="3">
        <f t="shared" si="4"/>
        <v>0.19004916666821892</v>
      </c>
      <c r="F22" s="3">
        <f t="shared" si="5"/>
        <v>0.38009833333643783</v>
      </c>
      <c r="H22">
        <f t="shared" si="1"/>
        <v>4.7149508333317813</v>
      </c>
    </row>
    <row r="23" spans="1:8" x14ac:dyDescent="0.2">
      <c r="A23" s="3">
        <f t="shared" si="2"/>
        <v>-1.6099999999999997</v>
      </c>
      <c r="B23" s="3">
        <f t="shared" si="6"/>
        <v>0.93748925329517419</v>
      </c>
      <c r="C23" s="3">
        <f t="shared" si="3"/>
        <v>4.9050000000000002</v>
      </c>
      <c r="D23" s="3">
        <f t="shared" si="0"/>
        <v>4.7730062741844126</v>
      </c>
      <c r="E23" s="3">
        <f t="shared" si="4"/>
        <v>0.13199372581558766</v>
      </c>
      <c r="F23" s="3">
        <f t="shared" si="5"/>
        <v>0.26398745163117532</v>
      </c>
      <c r="H23">
        <f t="shared" si="1"/>
        <v>4.7730062741844126</v>
      </c>
    </row>
    <row r="24" spans="1:8" x14ac:dyDescent="0.2">
      <c r="A24" s="3">
        <f t="shared" si="2"/>
        <v>-1.5799999999999996</v>
      </c>
      <c r="B24" s="3">
        <f t="shared" si="6"/>
        <v>0.94540887684410946</v>
      </c>
      <c r="C24" s="3">
        <f t="shared" si="3"/>
        <v>4.9050000000000002</v>
      </c>
      <c r="D24" s="3">
        <f t="shared" si="0"/>
        <v>4.8133271768031705</v>
      </c>
      <c r="E24" s="3">
        <f t="shared" si="4"/>
        <v>9.1672823196829789E-2</v>
      </c>
      <c r="F24" s="3">
        <f t="shared" si="5"/>
        <v>0.18334564639365958</v>
      </c>
      <c r="H24">
        <f t="shared" si="1"/>
        <v>4.8133271768031705</v>
      </c>
    </row>
    <row r="25" spans="1:8" x14ac:dyDescent="0.2">
      <c r="A25" s="3">
        <f t="shared" si="2"/>
        <v>-1.5499999999999996</v>
      </c>
      <c r="B25" s="3">
        <f t="shared" si="6"/>
        <v>0.95090924623591921</v>
      </c>
      <c r="C25" s="3">
        <f t="shared" si="3"/>
        <v>4.9050000000000002</v>
      </c>
      <c r="D25" s="3">
        <f t="shared" si="0"/>
        <v>4.841331015274025</v>
      </c>
      <c r="E25" s="3">
        <f t="shared" si="4"/>
        <v>6.3668984725975264E-2</v>
      </c>
      <c r="F25" s="3">
        <f t="shared" si="5"/>
        <v>0.12733796945195053</v>
      </c>
      <c r="H25">
        <f t="shared" si="1"/>
        <v>4.841331015274025</v>
      </c>
    </row>
    <row r="26" spans="1:8" x14ac:dyDescent="0.2">
      <c r="A26" s="3">
        <f t="shared" si="2"/>
        <v>-1.5199999999999996</v>
      </c>
      <c r="B26" s="3">
        <f t="shared" si="6"/>
        <v>0.95472938531947771</v>
      </c>
      <c r="C26" s="3">
        <f t="shared" si="3"/>
        <v>4.9050000000000002</v>
      </c>
      <c r="D26" s="3">
        <f t="shared" si="0"/>
        <v>4.8607803558931231</v>
      </c>
      <c r="E26" s="3">
        <f t="shared" si="4"/>
        <v>4.4219644106877176E-2</v>
      </c>
      <c r="F26" s="3">
        <f t="shared" si="5"/>
        <v>8.8439288213754352E-2</v>
      </c>
      <c r="H26">
        <f t="shared" si="1"/>
        <v>4.8607803558931231</v>
      </c>
    </row>
    <row r="27" spans="1:8" x14ac:dyDescent="0.2">
      <c r="A27" s="3">
        <f t="shared" si="2"/>
        <v>-1.4899999999999995</v>
      </c>
      <c r="B27" s="3">
        <f t="shared" si="6"/>
        <v>0.95738256396589039</v>
      </c>
      <c r="C27" s="3">
        <f t="shared" si="3"/>
        <v>4.9050000000000002</v>
      </c>
      <c r="D27" s="3">
        <f t="shared" si="0"/>
        <v>4.8742883916187045</v>
      </c>
      <c r="E27" s="3">
        <f t="shared" si="4"/>
        <v>3.0711608381295719E-2</v>
      </c>
      <c r="F27" s="3">
        <f t="shared" si="5"/>
        <v>6.1423216762591437E-2</v>
      </c>
      <c r="H27">
        <f t="shared" si="1"/>
        <v>4.8742883916187045</v>
      </c>
    </row>
    <row r="28" spans="1:8" x14ac:dyDescent="0.2">
      <c r="A28" s="3">
        <f t="shared" si="2"/>
        <v>-1.4599999999999995</v>
      </c>
      <c r="B28" s="3">
        <f t="shared" si="6"/>
        <v>0.9592252604687681</v>
      </c>
      <c r="C28" s="3">
        <f t="shared" si="3"/>
        <v>4.9050000000000002</v>
      </c>
      <c r="D28" s="3">
        <f t="shared" si="0"/>
        <v>4.8836700479296846</v>
      </c>
      <c r="E28" s="3">
        <f t="shared" si="4"/>
        <v>2.1329952070315628E-2</v>
      </c>
      <c r="F28" s="3">
        <f t="shared" si="5"/>
        <v>4.2659904140631255E-2</v>
      </c>
      <c r="H28">
        <f t="shared" si="1"/>
        <v>4.8836700479296846</v>
      </c>
    </row>
    <row r="29" spans="1:8" x14ac:dyDescent="0.2">
      <c r="A29" s="3">
        <f t="shared" si="2"/>
        <v>-1.4299999999999995</v>
      </c>
      <c r="B29" s="3">
        <f t="shared" si="6"/>
        <v>0.96050505759298699</v>
      </c>
      <c r="C29" s="3">
        <f t="shared" si="3"/>
        <v>4.9050000000000002</v>
      </c>
      <c r="D29" s="3">
        <f t="shared" si="0"/>
        <v>4.890185834304952</v>
      </c>
      <c r="E29" s="3">
        <f t="shared" si="4"/>
        <v>1.4814165695048231E-2</v>
      </c>
      <c r="F29" s="3">
        <f t="shared" si="5"/>
        <v>2.9628331390096463E-2</v>
      </c>
      <c r="H29">
        <f t="shared" si="1"/>
        <v>4.890185834304952</v>
      </c>
    </row>
    <row r="30" spans="1:8" x14ac:dyDescent="0.2">
      <c r="A30" s="3">
        <f t="shared" si="2"/>
        <v>-1.3999999999999995</v>
      </c>
      <c r="B30" s="3">
        <f t="shared" si="6"/>
        <v>0.9613939075346899</v>
      </c>
      <c r="C30" s="3">
        <f t="shared" si="3"/>
        <v>4.9050000000000002</v>
      </c>
      <c r="D30" s="3">
        <f t="shared" si="0"/>
        <v>4.894711204951756</v>
      </c>
      <c r="E30" s="3">
        <f t="shared" si="4"/>
        <v>1.0288795048244204E-2</v>
      </c>
      <c r="F30" s="3">
        <f t="shared" si="5"/>
        <v>2.0577590096488407E-2</v>
      </c>
      <c r="H30">
        <f t="shared" si="1"/>
        <v>4.894711204951756</v>
      </c>
    </row>
    <row r="31" spans="1:8" x14ac:dyDescent="0.2">
      <c r="A31" s="3">
        <f t="shared" si="2"/>
        <v>-1.3699999999999994</v>
      </c>
      <c r="B31" s="3">
        <f t="shared" si="6"/>
        <v>0.96201123523758458</v>
      </c>
      <c r="C31" s="3">
        <f t="shared" si="3"/>
        <v>4.9050000000000002</v>
      </c>
      <c r="D31" s="3">
        <f t="shared" si="0"/>
        <v>4.8978541839126217</v>
      </c>
      <c r="E31" s="3">
        <f t="shared" si="4"/>
        <v>7.1458160873785204E-3</v>
      </c>
      <c r="F31" s="3">
        <f t="shared" si="5"/>
        <v>1.4291632174757041E-2</v>
      </c>
      <c r="H31">
        <f t="shared" si="1"/>
        <v>4.8978541839126217</v>
      </c>
    </row>
    <row r="32" spans="1:8" x14ac:dyDescent="0.2">
      <c r="A32" s="3">
        <f t="shared" si="2"/>
        <v>-1.3399999999999994</v>
      </c>
      <c r="B32" s="3">
        <f t="shared" si="6"/>
        <v>0.96243998420282728</v>
      </c>
      <c r="C32" s="3">
        <f t="shared" si="3"/>
        <v>4.9050000000000002</v>
      </c>
      <c r="D32" s="3">
        <f t="shared" si="0"/>
        <v>4.9000370585364754</v>
      </c>
      <c r="E32" s="3">
        <f t="shared" si="4"/>
        <v>4.9629414635248281E-3</v>
      </c>
      <c r="F32" s="3">
        <f t="shared" si="5"/>
        <v>9.9258829270496562E-3</v>
      </c>
      <c r="H32">
        <f t="shared" si="1"/>
        <v>4.9000370585364754</v>
      </c>
    </row>
    <row r="33" spans="1:8" x14ac:dyDescent="0.2">
      <c r="A33" s="3">
        <f t="shared" si="2"/>
        <v>-1.3099999999999994</v>
      </c>
      <c r="B33" s="3">
        <f t="shared" si="6"/>
        <v>0.96273776069063877</v>
      </c>
      <c r="C33" s="3">
        <f t="shared" si="3"/>
        <v>4.9050000000000002</v>
      </c>
      <c r="D33" s="3">
        <f t="shared" si="0"/>
        <v>4.9015531175628944</v>
      </c>
      <c r="E33" s="3">
        <f t="shared" si="4"/>
        <v>3.4468824371058915E-3</v>
      </c>
      <c r="F33" s="3">
        <f t="shared" si="5"/>
        <v>6.893764874211783E-3</v>
      </c>
      <c r="H33">
        <f t="shared" si="1"/>
        <v>4.9015531175628944</v>
      </c>
    </row>
    <row r="34" spans="1:8" x14ac:dyDescent="0.2">
      <c r="A34" s="3">
        <f t="shared" si="2"/>
        <v>-1.2799999999999994</v>
      </c>
      <c r="B34" s="3">
        <f t="shared" si="6"/>
        <v>0.96294457363686514</v>
      </c>
      <c r="C34" s="3">
        <f t="shared" si="3"/>
        <v>4.9050000000000002</v>
      </c>
      <c r="D34" s="3">
        <f t="shared" si="0"/>
        <v>4.9026060570888159</v>
      </c>
      <c r="E34" s="3">
        <f t="shared" si="4"/>
        <v>2.3939429111843324E-3</v>
      </c>
      <c r="F34" s="3">
        <f t="shared" si="5"/>
        <v>4.7878858223686649E-3</v>
      </c>
      <c r="H34">
        <f t="shared" si="1"/>
        <v>4.9026060570888159</v>
      </c>
    </row>
    <row r="35" spans="1:8" x14ac:dyDescent="0.2">
      <c r="A35" s="3">
        <f t="shared" si="2"/>
        <v>-1.2499999999999993</v>
      </c>
      <c r="B35" s="3">
        <f t="shared" si="6"/>
        <v>0.96308821021153623</v>
      </c>
      <c r="C35" s="3">
        <f t="shared" si="3"/>
        <v>4.9050000000000002</v>
      </c>
      <c r="D35" s="3">
        <f t="shared" si="0"/>
        <v>4.9033373489619736</v>
      </c>
      <c r="E35" s="3">
        <f t="shared" si="4"/>
        <v>1.6626510380266524E-3</v>
      </c>
      <c r="F35" s="3">
        <f t="shared" si="5"/>
        <v>3.3253020760533047E-3</v>
      </c>
      <c r="H35">
        <f t="shared" si="1"/>
        <v>4.9033373489619736</v>
      </c>
    </row>
    <row r="36" spans="1:8" x14ac:dyDescent="0.2">
      <c r="A36" s="3">
        <f t="shared" si="2"/>
        <v>-1.2199999999999993</v>
      </c>
      <c r="B36" s="3">
        <f t="shared" si="6"/>
        <v>0.96318796927381778</v>
      </c>
      <c r="C36" s="3">
        <f t="shared" si="3"/>
        <v>4.9050000000000002</v>
      </c>
      <c r="D36" s="3">
        <f t="shared" si="0"/>
        <v>4.9038452487896276</v>
      </c>
      <c r="E36" s="3">
        <f t="shared" si="4"/>
        <v>1.1547512103726731E-3</v>
      </c>
      <c r="F36" s="3">
        <f t="shared" si="5"/>
        <v>2.3095024207453463E-3</v>
      </c>
      <c r="H36">
        <f t="shared" si="1"/>
        <v>4.9038452487896276</v>
      </c>
    </row>
    <row r="37" spans="1:8" x14ac:dyDescent="0.2">
      <c r="A37" s="3">
        <f t="shared" si="2"/>
        <v>-1.1899999999999993</v>
      </c>
      <c r="B37" s="3">
        <f t="shared" si="6"/>
        <v>0.96325725434644016</v>
      </c>
      <c r="C37" s="3">
        <f t="shared" si="3"/>
        <v>4.9050000000000002</v>
      </c>
      <c r="D37" s="3">
        <f t="shared" si="0"/>
        <v>4.9041979974586623</v>
      </c>
      <c r="E37" s="3">
        <f t="shared" si="4"/>
        <v>8.0200254133799831E-4</v>
      </c>
      <c r="F37" s="3">
        <f t="shared" si="5"/>
        <v>1.6040050826759966E-3</v>
      </c>
      <c r="H37">
        <f t="shared" si="1"/>
        <v>4.9041979974586623</v>
      </c>
    </row>
    <row r="38" spans="1:8" x14ac:dyDescent="0.2">
      <c r="A38" s="3">
        <f t="shared" si="2"/>
        <v>-1.1599999999999993</v>
      </c>
      <c r="B38" s="3">
        <f t="shared" si="6"/>
        <v>0.9633053744989204</v>
      </c>
      <c r="C38" s="3">
        <f t="shared" si="3"/>
        <v>4.9050000000000002</v>
      </c>
      <c r="D38" s="3">
        <f t="shared" si="0"/>
        <v>4.9044429899093975</v>
      </c>
      <c r="E38" s="3">
        <f t="shared" si="4"/>
        <v>5.5701009060271645E-4</v>
      </c>
      <c r="F38" s="3">
        <f t="shared" si="5"/>
        <v>1.1140201812054329E-3</v>
      </c>
      <c r="H38">
        <f t="shared" si="1"/>
        <v>4.9044429899093975</v>
      </c>
    </row>
    <row r="39" spans="1:8" x14ac:dyDescent="0.2">
      <c r="A39" s="3">
        <f t="shared" si="2"/>
        <v>-1.1299999999999992</v>
      </c>
      <c r="B39" s="3">
        <f t="shared" si="6"/>
        <v>0.9633387951043566</v>
      </c>
      <c r="C39" s="3">
        <f t="shared" si="3"/>
        <v>4.9050000000000002</v>
      </c>
      <c r="D39" s="3">
        <f t="shared" si="0"/>
        <v>4.9046131430699518</v>
      </c>
      <c r="E39" s="3">
        <f t="shared" si="4"/>
        <v>3.8685693004847366E-4</v>
      </c>
      <c r="F39" s="3">
        <f t="shared" si="5"/>
        <v>7.7371386009694731E-4</v>
      </c>
      <c r="H39">
        <f t="shared" si="1"/>
        <v>4.9046131430699518</v>
      </c>
    </row>
    <row r="40" spans="1:8" x14ac:dyDescent="0.2">
      <c r="A40" s="3">
        <f t="shared" si="2"/>
        <v>-1.0999999999999992</v>
      </c>
      <c r="B40" s="3">
        <f t="shared" si="6"/>
        <v>0.96336200652015946</v>
      </c>
      <c r="C40" s="3">
        <f t="shared" si="3"/>
        <v>4.9050000000000002</v>
      </c>
      <c r="D40" s="3">
        <f t="shared" si="0"/>
        <v>4.904731318540092</v>
      </c>
      <c r="E40" s="3">
        <f t="shared" si="4"/>
        <v>2.6868145990821546E-4</v>
      </c>
      <c r="F40" s="3">
        <f t="shared" si="5"/>
        <v>5.3736291981643092E-4</v>
      </c>
      <c r="H40">
        <f t="shared" si="1"/>
        <v>4.904731318540092</v>
      </c>
    </row>
    <row r="41" spans="1:8" x14ac:dyDescent="0.2">
      <c r="A41" s="3">
        <f t="shared" si="2"/>
        <v>-1.0699999999999992</v>
      </c>
      <c r="B41" s="3">
        <f t="shared" si="6"/>
        <v>0.96337812740775397</v>
      </c>
      <c r="C41" s="3">
        <f t="shared" si="3"/>
        <v>4.9050000000000002</v>
      </c>
      <c r="D41" s="3">
        <f t="shared" si="0"/>
        <v>4.9048133942517484</v>
      </c>
      <c r="E41" s="3">
        <f t="shared" si="4"/>
        <v>1.8660574825180021E-4</v>
      </c>
      <c r="F41" s="3">
        <f t="shared" si="5"/>
        <v>3.7321149650360042E-4</v>
      </c>
      <c r="H41">
        <f t="shared" si="1"/>
        <v>4.9048133942517484</v>
      </c>
    </row>
    <row r="42" spans="1:8" x14ac:dyDescent="0.2">
      <c r="A42" s="3">
        <f t="shared" si="2"/>
        <v>-1.0399999999999991</v>
      </c>
      <c r="B42" s="3">
        <f t="shared" si="6"/>
        <v>0.96338932375264907</v>
      </c>
      <c r="C42" s="3">
        <f t="shared" si="3"/>
        <v>4.9050000000000002</v>
      </c>
      <c r="D42" s="3">
        <f t="shared" si="0"/>
        <v>4.9048703978112496</v>
      </c>
      <c r="E42" s="3">
        <f t="shared" si="4"/>
        <v>1.2960218875068819E-4</v>
      </c>
      <c r="F42" s="3">
        <f t="shared" si="5"/>
        <v>2.5920437750137637E-4</v>
      </c>
      <c r="H42">
        <f t="shared" si="1"/>
        <v>4.9048703978112496</v>
      </c>
    </row>
    <row r="43" spans="1:8" x14ac:dyDescent="0.2">
      <c r="A43" s="3">
        <f t="shared" si="2"/>
        <v>-1.0099999999999991</v>
      </c>
      <c r="B43" s="3">
        <f t="shared" si="6"/>
        <v>0.96339709988397415</v>
      </c>
      <c r="C43" s="3">
        <f t="shared" si="3"/>
        <v>4.9050000000000002</v>
      </c>
      <c r="D43" s="3">
        <f t="shared" si="0"/>
        <v>4.9049099881569234</v>
      </c>
      <c r="E43" s="3">
        <f t="shared" si="4"/>
        <v>9.0011843076887033E-5</v>
      </c>
      <c r="F43" s="3">
        <f t="shared" si="5"/>
        <v>1.8002368615377407E-4</v>
      </c>
      <c r="H43">
        <f t="shared" si="1"/>
        <v>4.9049099881569234</v>
      </c>
    </row>
    <row r="44" spans="1:8" x14ac:dyDescent="0.2">
      <c r="A44" s="3">
        <f t="shared" si="2"/>
        <v>-0.97999999999999909</v>
      </c>
      <c r="B44" s="3">
        <f t="shared" si="6"/>
        <v>0.96340250059455879</v>
      </c>
      <c r="C44" s="3">
        <f t="shared" si="3"/>
        <v>4.9050000000000002</v>
      </c>
      <c r="D44" s="3">
        <f t="shared" si="0"/>
        <v>4.9049374846059921</v>
      </c>
      <c r="E44" s="3">
        <f t="shared" si="4"/>
        <v>6.2515394008144654E-5</v>
      </c>
      <c r="F44" s="3">
        <f t="shared" si="5"/>
        <v>1.2503078801628931E-4</v>
      </c>
      <c r="H44">
        <f t="shared" si="1"/>
        <v>4.9049374846059921</v>
      </c>
    </row>
    <row r="45" spans="1:8" x14ac:dyDescent="0.2">
      <c r="A45" s="3">
        <f t="shared" si="2"/>
        <v>-0.94999999999999907</v>
      </c>
      <c r="B45" s="3">
        <f t="shared" si="6"/>
        <v>0.96340625151819925</v>
      </c>
      <c r="C45" s="3">
        <f t="shared" si="3"/>
        <v>4.9050000000000002</v>
      </c>
      <c r="D45" s="3">
        <f t="shared" si="0"/>
        <v>4.9049565815524447</v>
      </c>
      <c r="E45" s="3">
        <f t="shared" si="4"/>
        <v>4.3418447555509943E-5</v>
      </c>
      <c r="F45" s="3">
        <f t="shared" si="5"/>
        <v>8.6836895111019885E-5</v>
      </c>
      <c r="H45">
        <f t="shared" si="1"/>
        <v>4.9049565815524447</v>
      </c>
    </row>
    <row r="46" spans="1:8" x14ac:dyDescent="0.2">
      <c r="A46" s="3">
        <f t="shared" si="2"/>
        <v>-0.91999999999999904</v>
      </c>
      <c r="B46" s="3">
        <f t="shared" si="6"/>
        <v>0.9634088566250526</v>
      </c>
      <c r="C46" s="3">
        <f t="shared" si="3"/>
        <v>4.9050000000000002</v>
      </c>
      <c r="D46" s="3">
        <f t="shared" si="0"/>
        <v>4.9049698448419301</v>
      </c>
      <c r="E46" s="3">
        <f t="shared" si="4"/>
        <v>3.0155158070144239E-5</v>
      </c>
      <c r="F46" s="3">
        <f t="shared" si="5"/>
        <v>6.0310316140288478E-5</v>
      </c>
      <c r="H46">
        <f t="shared" si="1"/>
        <v>4.9049698448419301</v>
      </c>
    </row>
    <row r="47" spans="1:8" x14ac:dyDescent="0.2">
      <c r="A47" s="3">
        <f t="shared" si="2"/>
        <v>-0.88999999999999901</v>
      </c>
      <c r="B47" s="3">
        <f t="shared" si="6"/>
        <v>0.96341066593453684</v>
      </c>
      <c r="C47" s="3">
        <f t="shared" si="3"/>
        <v>4.9050000000000002</v>
      </c>
      <c r="D47" s="3">
        <f t="shared" si="0"/>
        <v>4.9049790565160798</v>
      </c>
      <c r="E47" s="3">
        <f t="shared" si="4"/>
        <v>2.0943483920454753E-5</v>
      </c>
      <c r="F47" s="3">
        <f t="shared" si="5"/>
        <v>4.1886967840909506E-5</v>
      </c>
      <c r="H47">
        <f t="shared" si="1"/>
        <v>4.9049790565160798</v>
      </c>
    </row>
    <row r="48" spans="1:8" x14ac:dyDescent="0.2">
      <c r="A48" s="3">
        <f t="shared" si="2"/>
        <v>-0.85999999999999899</v>
      </c>
      <c r="B48" s="3">
        <f t="shared" si="6"/>
        <v>0.96341192254357211</v>
      </c>
      <c r="C48" s="3">
        <f t="shared" si="3"/>
        <v>4.9050000000000002</v>
      </c>
      <c r="D48" s="3">
        <f t="shared" si="0"/>
        <v>4.9049854542457485</v>
      </c>
      <c r="E48" s="3">
        <f t="shared" si="4"/>
        <v>1.4545754251749088E-5</v>
      </c>
      <c r="F48" s="3">
        <f t="shared" si="5"/>
        <v>2.9091508503498176E-5</v>
      </c>
      <c r="H48">
        <f t="shared" si="1"/>
        <v>4.9049854542457485</v>
      </c>
    </row>
    <row r="49" spans="1:8" x14ac:dyDescent="0.2">
      <c r="A49" s="3">
        <f t="shared" si="2"/>
        <v>-0.82999999999999896</v>
      </c>
      <c r="B49" s="3">
        <f t="shared" si="6"/>
        <v>0.96341279528882717</v>
      </c>
      <c r="C49" s="3">
        <f t="shared" si="3"/>
        <v>4.9050000000000002</v>
      </c>
      <c r="D49" s="3">
        <f t="shared" si="0"/>
        <v>4.9049898976231665</v>
      </c>
      <c r="E49" s="3">
        <f t="shared" si="4"/>
        <v>1.010237683374271E-5</v>
      </c>
      <c r="F49" s="3">
        <f t="shared" si="5"/>
        <v>2.020475366748542E-5</v>
      </c>
      <c r="H49">
        <f t="shared" si="1"/>
        <v>4.9049898976231665</v>
      </c>
    </row>
    <row r="50" spans="1:8" x14ac:dyDescent="0.2">
      <c r="A50" s="3">
        <f t="shared" si="2"/>
        <v>-0.79999999999999893</v>
      </c>
      <c r="B50" s="3">
        <f t="shared" si="6"/>
        <v>0.96341340143143717</v>
      </c>
      <c r="C50" s="3">
        <f t="shared" si="3"/>
        <v>4.9050000000000002</v>
      </c>
      <c r="D50" s="3">
        <f t="shared" si="0"/>
        <v>4.9049929836558555</v>
      </c>
      <c r="E50" s="3">
        <f t="shared" si="4"/>
        <v>7.0163441447945729E-6</v>
      </c>
      <c r="F50" s="3">
        <f t="shared" si="5"/>
        <v>1.4032688289589146E-5</v>
      </c>
      <c r="H50">
        <f t="shared" si="1"/>
        <v>4.9049929836558555</v>
      </c>
    </row>
    <row r="51" spans="1:8" x14ac:dyDescent="0.2">
      <c r="A51" s="3">
        <f t="shared" si="2"/>
        <v>-0.76999999999999891</v>
      </c>
      <c r="B51" s="3">
        <f t="shared" si="6"/>
        <v>0.96341382241208584</v>
      </c>
      <c r="C51" s="3">
        <f t="shared" si="3"/>
        <v>4.9050000000000002</v>
      </c>
      <c r="D51" s="3">
        <f t="shared" si="0"/>
        <v>4.9049951269799204</v>
      </c>
      <c r="E51" s="3">
        <f t="shared" si="4"/>
        <v>4.8730200798985379E-6</v>
      </c>
      <c r="F51" s="3">
        <f t="shared" si="5"/>
        <v>9.7460401597970758E-6</v>
      </c>
      <c r="H51">
        <f t="shared" si="1"/>
        <v>4.9049951269799204</v>
      </c>
    </row>
    <row r="52" spans="1:8" x14ac:dyDescent="0.2">
      <c r="A52" s="3">
        <f t="shared" si="2"/>
        <v>-0.73999999999999888</v>
      </c>
      <c r="B52" s="3">
        <f t="shared" si="6"/>
        <v>0.96341411479329064</v>
      </c>
      <c r="C52" s="3">
        <f t="shared" si="3"/>
        <v>4.9050000000000002</v>
      </c>
      <c r="D52" s="3">
        <f t="shared" si="0"/>
        <v>4.9049966155701306</v>
      </c>
      <c r="E52" s="3">
        <f t="shared" si="4"/>
        <v>3.3844298696905639E-6</v>
      </c>
      <c r="F52" s="3">
        <f t="shared" si="5"/>
        <v>6.7688597393811278E-6</v>
      </c>
      <c r="H52">
        <f t="shared" si="1"/>
        <v>4.9049966155701306</v>
      </c>
    </row>
    <row r="53" spans="1:8" x14ac:dyDescent="0.2">
      <c r="A53" s="3">
        <f t="shared" si="2"/>
        <v>-0.70999999999999885</v>
      </c>
      <c r="B53" s="3">
        <f t="shared" si="6"/>
        <v>0.96341431785908282</v>
      </c>
      <c r="C53" s="3">
        <f t="shared" si="3"/>
        <v>4.9050000000000002</v>
      </c>
      <c r="D53" s="3">
        <f t="shared" si="0"/>
        <v>4.9049976494319019</v>
      </c>
      <c r="E53" s="3">
        <f t="shared" si="4"/>
        <v>2.3505680983859634E-6</v>
      </c>
      <c r="F53" s="3">
        <f t="shared" si="5"/>
        <v>4.7011361967719267E-6</v>
      </c>
      <c r="H53">
        <f t="shared" si="1"/>
        <v>4.9049976494319019</v>
      </c>
    </row>
    <row r="54" spans="1:8" x14ac:dyDescent="0.2">
      <c r="A54" s="3">
        <f t="shared" si="2"/>
        <v>-0.67999999999999883</v>
      </c>
      <c r="B54" s="3">
        <f t="shared" si="6"/>
        <v>0.96341445889316868</v>
      </c>
      <c r="C54" s="3">
        <f t="shared" si="3"/>
        <v>4.9050000000000002</v>
      </c>
      <c r="D54" s="3">
        <f t="shared" si="0"/>
        <v>4.9049983674738149</v>
      </c>
      <c r="E54" s="3">
        <f t="shared" si="4"/>
        <v>1.6325261853467055E-6</v>
      </c>
      <c r="F54" s="3">
        <f t="shared" si="5"/>
        <v>3.2650523706934109E-6</v>
      </c>
      <c r="H54">
        <f t="shared" si="1"/>
        <v>4.9049983674738149</v>
      </c>
    </row>
    <row r="55" spans="1:8" x14ac:dyDescent="0.2">
      <c r="A55" s="3">
        <f t="shared" si="2"/>
        <v>-0.6499999999999988</v>
      </c>
      <c r="B55" s="3">
        <f t="shared" si="6"/>
        <v>0.96341455684473976</v>
      </c>
      <c r="C55" s="3">
        <f t="shared" si="3"/>
        <v>4.9050000000000002</v>
      </c>
      <c r="D55" s="3">
        <f t="shared" si="0"/>
        <v>4.9049988661712263</v>
      </c>
      <c r="E55" s="3">
        <f t="shared" si="4"/>
        <v>1.1338287739803832E-6</v>
      </c>
      <c r="F55" s="3">
        <f t="shared" si="5"/>
        <v>2.2676575479607664E-6</v>
      </c>
      <c r="H55">
        <f t="shared" si="1"/>
        <v>4.9049988661712263</v>
      </c>
    </row>
    <row r="56" spans="1:8" x14ac:dyDescent="0.2">
      <c r="A56" s="3">
        <f t="shared" si="2"/>
        <v>-0.61999999999999877</v>
      </c>
      <c r="B56" s="3">
        <f t="shared" si="6"/>
        <v>0.96341462487446616</v>
      </c>
      <c r="C56" s="3">
        <f t="shared" si="3"/>
        <v>4.9050000000000002</v>
      </c>
      <c r="D56" s="3">
        <f t="shared" si="0"/>
        <v>4.9049992125285948</v>
      </c>
      <c r="E56" s="3">
        <f t="shared" si="4"/>
        <v>7.8747140541679528E-7</v>
      </c>
      <c r="F56" s="3">
        <f t="shared" si="5"/>
        <v>1.5749428108335906E-6</v>
      </c>
    </row>
    <row r="57" spans="1:8" x14ac:dyDescent="0.2">
      <c r="A57" s="3">
        <f t="shared" si="2"/>
        <v>-0.58999999999999875</v>
      </c>
      <c r="B57" s="3">
        <f t="shared" si="6"/>
        <v>0.96341467212275045</v>
      </c>
      <c r="C57" s="3">
        <f t="shared" si="3"/>
        <v>4.9050000000000002</v>
      </c>
      <c r="D57" s="3">
        <f t="shared" si="0"/>
        <v>4.9049994530821337</v>
      </c>
      <c r="E57" s="3">
        <f t="shared" si="4"/>
        <v>5.4691786655070018E-7</v>
      </c>
      <c r="F57" s="3">
        <f t="shared" si="5"/>
        <v>1.0938357331014004E-6</v>
      </c>
    </row>
    <row r="58" spans="1:8" x14ac:dyDescent="0.2">
      <c r="A58" s="3">
        <f t="shared" si="2"/>
        <v>-0.55999999999999872</v>
      </c>
      <c r="B58" s="3">
        <f t="shared" si="6"/>
        <v>0.96341470493782244</v>
      </c>
      <c r="C58" s="3">
        <f t="shared" si="3"/>
        <v>4.9050000000000002</v>
      </c>
      <c r="D58" s="3">
        <f t="shared" si="0"/>
        <v>4.9049996201523625</v>
      </c>
      <c r="E58" s="3">
        <f t="shared" si="4"/>
        <v>3.7984763778808883E-7</v>
      </c>
      <c r="F58" s="3">
        <f t="shared" si="5"/>
        <v>7.5969527557617766E-7</v>
      </c>
    </row>
    <row r="59" spans="1:8" x14ac:dyDescent="0.2">
      <c r="A59" s="3">
        <f t="shared" si="2"/>
        <v>-0.52999999999999869</v>
      </c>
      <c r="B59" s="3">
        <f t="shared" si="6"/>
        <v>0.96341472772868075</v>
      </c>
      <c r="C59" s="3">
        <f t="shared" si="3"/>
        <v>4.9050000000000002</v>
      </c>
      <c r="D59" s="3">
        <f t="shared" si="0"/>
        <v>4.9049997361866629</v>
      </c>
      <c r="E59" s="3">
        <f t="shared" si="4"/>
        <v>2.6381333739777801E-7</v>
      </c>
      <c r="F59" s="3">
        <f t="shared" si="5"/>
        <v>5.2762667479555603E-7</v>
      </c>
    </row>
    <row r="60" spans="1:8" x14ac:dyDescent="0.2">
      <c r="A60" s="3">
        <f t="shared" si="2"/>
        <v>-0.49999999999999867</v>
      </c>
      <c r="B60" s="3">
        <f t="shared" si="6"/>
        <v>0.96341474355748102</v>
      </c>
      <c r="C60" s="3">
        <f t="shared" si="3"/>
        <v>4.9050000000000002</v>
      </c>
      <c r="D60" s="3">
        <f t="shared" si="0"/>
        <v>4.9049998167752804</v>
      </c>
      <c r="E60" s="3">
        <f t="shared" si="4"/>
        <v>1.8322471984077993E-7</v>
      </c>
      <c r="F60" s="3">
        <f t="shared" si="5"/>
        <v>3.6644943968155985E-7</v>
      </c>
    </row>
    <row r="61" spans="1:8" x14ac:dyDescent="0.2">
      <c r="A61" s="3">
        <f t="shared" si="2"/>
        <v>-0.46999999999999864</v>
      </c>
      <c r="B61" s="3">
        <f t="shared" si="6"/>
        <v>0.96341475455096426</v>
      </c>
      <c r="C61" s="3">
        <f t="shared" si="3"/>
        <v>4.9050000000000002</v>
      </c>
      <c r="D61" s="3">
        <f t="shared" si="0"/>
        <v>4.9049998727460178</v>
      </c>
      <c r="E61" s="3">
        <f t="shared" si="4"/>
        <v>1.2725398246260511E-7</v>
      </c>
      <c r="F61" s="3">
        <f t="shared" si="5"/>
        <v>2.5450796492521022E-7</v>
      </c>
    </row>
    <row r="62" spans="1:8" x14ac:dyDescent="0.2">
      <c r="A62" s="3">
        <f t="shared" si="2"/>
        <v>-0.43999999999999861</v>
      </c>
      <c r="B62" s="3">
        <f t="shared" si="6"/>
        <v>0.96341476218620326</v>
      </c>
      <c r="C62" s="3">
        <f t="shared" si="3"/>
        <v>4.9050000000000002</v>
      </c>
      <c r="D62" s="3">
        <f t="shared" si="0"/>
        <v>4.9049999116190435</v>
      </c>
      <c r="E62" s="3">
        <f t="shared" si="4"/>
        <v>8.8380956775324648E-8</v>
      </c>
      <c r="F62" s="3">
        <f t="shared" si="5"/>
        <v>1.767619135506493E-7</v>
      </c>
    </row>
    <row r="63" spans="1:8" x14ac:dyDescent="0.2">
      <c r="A63" s="3">
        <f t="shared" si="2"/>
        <v>-0.40999999999999859</v>
      </c>
      <c r="B63" s="3">
        <f t="shared" si="6"/>
        <v>0.96341476748906063</v>
      </c>
      <c r="C63" s="3">
        <f t="shared" si="3"/>
        <v>4.9050000000000002</v>
      </c>
      <c r="D63" s="3">
        <f t="shared" si="0"/>
        <v>4.904999938617296</v>
      </c>
      <c r="E63" s="3">
        <f t="shared" si="4"/>
        <v>6.1382704252821441E-8</v>
      </c>
      <c r="F63" s="3">
        <f t="shared" si="5"/>
        <v>1.2276540850564288E-7</v>
      </c>
    </row>
    <row r="64" spans="1:8" x14ac:dyDescent="0.2">
      <c r="A64" s="3">
        <f t="shared" si="2"/>
        <v>-0.37999999999999856</v>
      </c>
      <c r="B64" s="3">
        <f t="shared" si="6"/>
        <v>0.9634147711720229</v>
      </c>
      <c r="C64" s="3">
        <f t="shared" si="3"/>
        <v>4.9050000000000002</v>
      </c>
      <c r="D64" s="3">
        <f t="shared" si="0"/>
        <v>4.9049999573682328</v>
      </c>
      <c r="E64" s="3">
        <f t="shared" si="4"/>
        <v>4.263176744956354E-8</v>
      </c>
      <c r="F64" s="3">
        <f t="shared" si="5"/>
        <v>8.526353489912708E-8</v>
      </c>
    </row>
    <row r="65" spans="1:6" x14ac:dyDescent="0.2">
      <c r="A65" s="3">
        <f t="shared" si="2"/>
        <v>-0.34999999999999853</v>
      </c>
      <c r="B65" s="3">
        <f t="shared" si="6"/>
        <v>0.9634147737299289</v>
      </c>
      <c r="C65" s="3">
        <f t="shared" si="3"/>
        <v>4.9050000000000002</v>
      </c>
      <c r="D65" s="3">
        <f t="shared" si="0"/>
        <v>4.9049999703912102</v>
      </c>
      <c r="E65" s="3">
        <f t="shared" si="4"/>
        <v>2.9608790086399495E-8</v>
      </c>
      <c r="F65" s="3">
        <f t="shared" si="5"/>
        <v>5.9217580172798989E-8</v>
      </c>
    </row>
    <row r="66" spans="1:6" x14ac:dyDescent="0.2">
      <c r="A66" s="3">
        <f t="shared" si="2"/>
        <v>-0.31999999999999851</v>
      </c>
      <c r="B66" s="3">
        <f t="shared" si="6"/>
        <v>0.96341477550645627</v>
      </c>
      <c r="C66" s="3">
        <f t="shared" si="3"/>
        <v>4.9050000000000002</v>
      </c>
      <c r="D66" s="3">
        <f t="shared" si="0"/>
        <v>4.9049999794359822</v>
      </c>
      <c r="E66" s="3">
        <f t="shared" si="4"/>
        <v>2.0564018043955912E-8</v>
      </c>
      <c r="F66" s="3">
        <f t="shared" si="5"/>
        <v>4.1128036087911823E-8</v>
      </c>
    </row>
    <row r="67" spans="1:6" x14ac:dyDescent="0.2">
      <c r="A67" s="3">
        <f t="shared" si="2"/>
        <v>-0.28999999999999848</v>
      </c>
      <c r="B67" s="3">
        <f t="shared" si="6"/>
        <v>0.9634147767402973</v>
      </c>
      <c r="C67" s="3">
        <f t="shared" si="3"/>
        <v>4.9050000000000002</v>
      </c>
      <c r="D67" s="3">
        <f t="shared" si="0"/>
        <v>4.9049999857177937</v>
      </c>
      <c r="E67" s="3">
        <f t="shared" si="4"/>
        <v>1.4282206528548613E-8</v>
      </c>
      <c r="F67" s="3">
        <f t="shared" si="5"/>
        <v>2.8564413057097227E-8</v>
      </c>
    </row>
    <row r="68" spans="1:6" x14ac:dyDescent="0.2">
      <c r="A68" s="3">
        <f t="shared" si="2"/>
        <v>-0.25999999999999845</v>
      </c>
      <c r="B68" s="3">
        <f t="shared" si="6"/>
        <v>0.96341477759722971</v>
      </c>
      <c r="C68" s="3">
        <f t="shared" si="3"/>
        <v>4.9050000000000002</v>
      </c>
      <c r="D68" s="3">
        <f t="shared" si="0"/>
        <v>4.9049999900806638</v>
      </c>
      <c r="E68" s="3">
        <f t="shared" si="4"/>
        <v>9.9193364633265446E-9</v>
      </c>
      <c r="F68" s="3">
        <f t="shared" si="5"/>
        <v>1.9838672926653089E-8</v>
      </c>
    </row>
    <row r="69" spans="1:6" x14ac:dyDescent="0.2">
      <c r="A69" s="3">
        <f t="shared" si="2"/>
        <v>-0.22999999999999846</v>
      </c>
      <c r="B69" s="3">
        <f t="shared" si="6"/>
        <v>0.96341477819238985</v>
      </c>
      <c r="C69" s="3">
        <f t="shared" si="3"/>
        <v>4.9050000000000002</v>
      </c>
      <c r="D69" s="3">
        <f t="shared" si="0"/>
        <v>4.9049999931107813</v>
      </c>
      <c r="E69" s="3">
        <f t="shared" si="4"/>
        <v>6.8892189730718201E-9</v>
      </c>
      <c r="F69" s="3">
        <f t="shared" si="5"/>
        <v>1.377843794614364E-8</v>
      </c>
    </row>
    <row r="70" spans="1:6" x14ac:dyDescent="0.2">
      <c r="A70" s="3">
        <f t="shared" si="2"/>
        <v>-0.19999999999999846</v>
      </c>
      <c r="B70" s="3">
        <f t="shared" si="6"/>
        <v>0.96341477860574298</v>
      </c>
      <c r="C70" s="3">
        <f t="shared" si="3"/>
        <v>4.9050000000000002</v>
      </c>
      <c r="D70" s="3">
        <f t="shared" si="0"/>
        <v>4.9049999952152721</v>
      </c>
      <c r="E70" s="3">
        <f t="shared" si="4"/>
        <v>4.7847281692270371E-9</v>
      </c>
      <c r="F70" s="3">
        <f t="shared" si="5"/>
        <v>9.5694563384540743E-9</v>
      </c>
    </row>
    <row r="71" spans="1:6" x14ac:dyDescent="0.2">
      <c r="A71" s="3">
        <f t="shared" si="2"/>
        <v>-0.16999999999999846</v>
      </c>
      <c r="B71" s="3">
        <f t="shared" si="6"/>
        <v>0.96341477889282667</v>
      </c>
      <c r="C71" s="3">
        <f t="shared" si="3"/>
        <v>4.9050000000000002</v>
      </c>
      <c r="D71" s="3">
        <f t="shared" si="0"/>
        <v>4.9049999966768913</v>
      </c>
      <c r="E71" s="3">
        <f t="shared" si="4"/>
        <v>3.3231088991669822E-9</v>
      </c>
      <c r="F71" s="3">
        <f t="shared" si="5"/>
        <v>6.6462177983339643E-9</v>
      </c>
    </row>
    <row r="72" spans="1:6" x14ac:dyDescent="0.2">
      <c r="A72" s="3">
        <f t="shared" si="2"/>
        <v>-0.13999999999999846</v>
      </c>
      <c r="B72" s="3">
        <f t="shared" si="6"/>
        <v>0.96341477909221318</v>
      </c>
      <c r="C72" s="3">
        <f t="shared" si="3"/>
        <v>4.9050000000000002</v>
      </c>
      <c r="D72" s="3">
        <f t="shared" si="0"/>
        <v>4.9049999976920207</v>
      </c>
      <c r="E72" s="3">
        <f t="shared" si="4"/>
        <v>2.3079795852254392E-9</v>
      </c>
      <c r="F72" s="3">
        <f t="shared" si="5"/>
        <v>4.6159591704508784E-9</v>
      </c>
    </row>
    <row r="73" spans="1:6" x14ac:dyDescent="0.2">
      <c r="A73" s="3">
        <f t="shared" si="2"/>
        <v>-0.10999999999999846</v>
      </c>
      <c r="B73" s="3">
        <f t="shared" si="6"/>
        <v>0.96341477923069196</v>
      </c>
      <c r="C73" s="3">
        <f t="shared" si="3"/>
        <v>4.9050000000000002</v>
      </c>
      <c r="D73" s="3">
        <f t="shared" si="0"/>
        <v>4.9049999983970531</v>
      </c>
      <c r="E73" s="3">
        <f t="shared" si="4"/>
        <v>1.6029471083811586E-9</v>
      </c>
      <c r="F73" s="3">
        <f t="shared" si="5"/>
        <v>3.2058942167623172E-9</v>
      </c>
    </row>
    <row r="74" spans="1:6" x14ac:dyDescent="0.2">
      <c r="A74" s="3">
        <f t="shared" si="2"/>
        <v>-7.9999999999998461E-2</v>
      </c>
      <c r="B74" s="3">
        <f t="shared" si="6"/>
        <v>0.96341477932686881</v>
      </c>
      <c r="C74" s="3">
        <f t="shared" si="3"/>
        <v>4.9050000000000002</v>
      </c>
      <c r="D74" s="3">
        <f t="shared" si="0"/>
        <v>4.9049999988867148</v>
      </c>
      <c r="E74" s="3">
        <f t="shared" si="4"/>
        <v>1.1132854638162826E-9</v>
      </c>
      <c r="F74" s="3">
        <f t="shared" si="5"/>
        <v>2.2265709276325651E-9</v>
      </c>
    </row>
    <row r="75" spans="1:6" x14ac:dyDescent="0.2">
      <c r="A75" s="3">
        <f t="shared" si="2"/>
        <v>-4.9999999999998462E-2</v>
      </c>
      <c r="B75" s="3">
        <f t="shared" si="6"/>
        <v>0.96341477939366593</v>
      </c>
      <c r="C75" s="3">
        <f t="shared" si="3"/>
        <v>4.9050000000000002</v>
      </c>
      <c r="D75" s="3">
        <f t="shared" ref="D75:D138" si="7">PI()*6*$C$3*$C$2*B75</f>
        <v>4.9049999992267965</v>
      </c>
      <c r="E75" s="3">
        <f t="shared" si="4"/>
        <v>7.7320372326994402E-10</v>
      </c>
      <c r="F75" s="3">
        <f t="shared" si="5"/>
        <v>1.546407446539888E-9</v>
      </c>
    </row>
    <row r="76" spans="1:6" x14ac:dyDescent="0.2">
      <c r="A76" s="3">
        <f t="shared" ref="A76:A139" si="8">A75+$C$7</f>
        <v>-1.9999999999998463E-2</v>
      </c>
      <c r="B76" s="3">
        <f t="shared" si="6"/>
        <v>0.96341477944005816</v>
      </c>
      <c r="C76" s="3">
        <f t="shared" ref="C76:C139" si="9">$C$6*$C$5</f>
        <v>4.9050000000000002</v>
      </c>
      <c r="D76" s="3">
        <f t="shared" si="7"/>
        <v>4.9049999994629916</v>
      </c>
      <c r="E76" s="3">
        <f t="shared" ref="E76:E139" si="10">C76-D76</f>
        <v>5.3700865976225032E-10</v>
      </c>
      <c r="F76" s="3">
        <f t="shared" si="5"/>
        <v>1.0740173195245006E-9</v>
      </c>
    </row>
    <row r="77" spans="1:6" x14ac:dyDescent="0.2">
      <c r="A77" s="3">
        <f t="shared" si="8"/>
        <v>1.0000000000001535E-2</v>
      </c>
      <c r="B77" s="3">
        <f t="shared" si="6"/>
        <v>0.96341477947227872</v>
      </c>
      <c r="C77" s="3">
        <f t="shared" si="9"/>
        <v>4.9050000000000002</v>
      </c>
      <c r="D77" s="3">
        <f t="shared" si="7"/>
        <v>4.9049999996270355</v>
      </c>
      <c r="E77" s="3">
        <f t="shared" si="10"/>
        <v>3.7296477017889629E-10</v>
      </c>
      <c r="F77" s="3">
        <f t="shared" ref="F77:F140" si="11">E77/$C$6</f>
        <v>7.4592954035779258E-10</v>
      </c>
    </row>
    <row r="78" spans="1:6" x14ac:dyDescent="0.2">
      <c r="A78" s="3">
        <f t="shared" si="8"/>
        <v>4.0000000000001534E-2</v>
      </c>
      <c r="B78" s="3">
        <f t="shared" ref="B78:B141" si="12">B77+F77*$C$7</f>
        <v>0.96341477949465659</v>
      </c>
      <c r="C78" s="3">
        <f t="shared" si="9"/>
        <v>4.9050000000000002</v>
      </c>
      <c r="D78" s="3">
        <f t="shared" si="7"/>
        <v>4.9049999997409666</v>
      </c>
      <c r="E78" s="3">
        <f t="shared" si="10"/>
        <v>2.5903368339186272E-10</v>
      </c>
      <c r="F78" s="3">
        <f t="shared" si="11"/>
        <v>5.1806736678372545E-10</v>
      </c>
    </row>
    <row r="79" spans="1:6" x14ac:dyDescent="0.2">
      <c r="A79" s="3">
        <f t="shared" si="8"/>
        <v>7.0000000000001533E-2</v>
      </c>
      <c r="B79" s="3">
        <f t="shared" si="12"/>
        <v>0.9634147795101986</v>
      </c>
      <c r="C79" s="3">
        <f t="shared" si="9"/>
        <v>4.9050000000000002</v>
      </c>
      <c r="D79" s="3">
        <f t="shared" si="7"/>
        <v>4.9049999998200953</v>
      </c>
      <c r="E79" s="3">
        <f t="shared" si="10"/>
        <v>1.7990497980235887E-10</v>
      </c>
      <c r="F79" s="3">
        <f t="shared" si="11"/>
        <v>3.5980995960471773E-10</v>
      </c>
    </row>
    <row r="80" spans="1:6" x14ac:dyDescent="0.2">
      <c r="A80" s="3">
        <f t="shared" si="8"/>
        <v>0.10000000000000153</v>
      </c>
      <c r="B80" s="3">
        <f t="shared" si="12"/>
        <v>0.96341477952099286</v>
      </c>
      <c r="C80" s="3">
        <f t="shared" si="9"/>
        <v>4.9050000000000002</v>
      </c>
      <c r="D80" s="3">
        <f t="shared" si="7"/>
        <v>4.9049999998750522</v>
      </c>
      <c r="E80" s="3">
        <f t="shared" si="10"/>
        <v>1.2494805190499392E-10</v>
      </c>
      <c r="F80" s="3">
        <f t="shared" si="11"/>
        <v>2.4989610380998784E-10</v>
      </c>
    </row>
    <row r="81" spans="1:6" x14ac:dyDescent="0.2">
      <c r="A81" s="3">
        <f t="shared" si="8"/>
        <v>0.13000000000000153</v>
      </c>
      <c r="B81" s="3">
        <f t="shared" si="12"/>
        <v>0.96341477952848975</v>
      </c>
      <c r="C81" s="3">
        <f t="shared" si="9"/>
        <v>4.9050000000000002</v>
      </c>
      <c r="D81" s="3">
        <f t="shared" si="7"/>
        <v>4.9049999999132208</v>
      </c>
      <c r="E81" s="3">
        <f t="shared" si="10"/>
        <v>8.6779472496800736E-11</v>
      </c>
      <c r="F81" s="3">
        <f t="shared" si="11"/>
        <v>1.7355894499360147E-10</v>
      </c>
    </row>
    <row r="82" spans="1:6" x14ac:dyDescent="0.2">
      <c r="A82" s="3">
        <f t="shared" si="8"/>
        <v>0.16000000000000153</v>
      </c>
      <c r="B82" s="3">
        <f t="shared" si="12"/>
        <v>0.96341477953369647</v>
      </c>
      <c r="C82" s="3">
        <f t="shared" si="9"/>
        <v>4.9050000000000002</v>
      </c>
      <c r="D82" s="3">
        <f t="shared" si="7"/>
        <v>4.9049999999397293</v>
      </c>
      <c r="E82" s="3">
        <f t="shared" si="10"/>
        <v>6.0270899382430798E-11</v>
      </c>
      <c r="F82" s="3">
        <f t="shared" si="11"/>
        <v>1.205417987648616E-10</v>
      </c>
    </row>
    <row r="83" spans="1:6" x14ac:dyDescent="0.2">
      <c r="A83" s="3">
        <f t="shared" si="8"/>
        <v>0.19000000000000153</v>
      </c>
      <c r="B83" s="3">
        <f t="shared" si="12"/>
        <v>0.96341477953731269</v>
      </c>
      <c r="C83" s="3">
        <f t="shared" si="9"/>
        <v>4.9050000000000002</v>
      </c>
      <c r="D83" s="3">
        <f t="shared" si="7"/>
        <v>4.9049999999581404</v>
      </c>
      <c r="E83" s="3">
        <f t="shared" si="10"/>
        <v>4.1859848920466902E-11</v>
      </c>
      <c r="F83" s="3">
        <f t="shared" si="11"/>
        <v>8.3719697840933804E-11</v>
      </c>
    </row>
    <row r="84" spans="1:6" x14ac:dyDescent="0.2">
      <c r="A84" s="3">
        <f t="shared" si="8"/>
        <v>0.22000000000000153</v>
      </c>
      <c r="B84" s="3">
        <f t="shared" si="12"/>
        <v>0.96341477953982424</v>
      </c>
      <c r="C84" s="3">
        <f t="shared" si="9"/>
        <v>4.9050000000000002</v>
      </c>
      <c r="D84" s="3">
        <f t="shared" si="7"/>
        <v>4.9049999999709275</v>
      </c>
      <c r="E84" s="3">
        <f t="shared" si="10"/>
        <v>2.9072744212044199E-11</v>
      </c>
      <c r="F84" s="3">
        <f t="shared" si="11"/>
        <v>5.8145488424088398E-11</v>
      </c>
    </row>
    <row r="85" spans="1:6" x14ac:dyDescent="0.2">
      <c r="A85" s="3">
        <f t="shared" si="8"/>
        <v>0.25000000000000155</v>
      </c>
      <c r="B85" s="3">
        <f t="shared" si="12"/>
        <v>0.96341477954156862</v>
      </c>
      <c r="C85" s="3">
        <f t="shared" si="9"/>
        <v>4.9050000000000002</v>
      </c>
      <c r="D85" s="3">
        <f t="shared" si="7"/>
        <v>4.9049999999798084</v>
      </c>
      <c r="E85" s="3">
        <f t="shared" si="10"/>
        <v>2.0191848193462647E-11</v>
      </c>
      <c r="F85" s="3">
        <f t="shared" si="11"/>
        <v>4.0383696386925294E-11</v>
      </c>
    </row>
    <row r="86" spans="1:6" x14ac:dyDescent="0.2">
      <c r="A86" s="3">
        <f t="shared" si="8"/>
        <v>0.28000000000000158</v>
      </c>
      <c r="B86" s="3">
        <f t="shared" si="12"/>
        <v>0.9634147795427801</v>
      </c>
      <c r="C86" s="3">
        <f t="shared" si="9"/>
        <v>4.9050000000000002</v>
      </c>
      <c r="D86" s="3">
        <f t="shared" si="7"/>
        <v>4.9049999999859768</v>
      </c>
      <c r="E86" s="3">
        <f t="shared" si="10"/>
        <v>1.4023449068645277E-11</v>
      </c>
      <c r="F86" s="3">
        <f t="shared" si="11"/>
        <v>2.8046898137290555E-11</v>
      </c>
    </row>
    <row r="87" spans="1:6" x14ac:dyDescent="0.2">
      <c r="A87" s="3">
        <f t="shared" si="8"/>
        <v>0.31000000000000161</v>
      </c>
      <c r="B87" s="3">
        <f t="shared" si="12"/>
        <v>0.96341477954362154</v>
      </c>
      <c r="C87" s="3">
        <f t="shared" si="9"/>
        <v>4.9050000000000002</v>
      </c>
      <c r="D87" s="3">
        <f t="shared" si="7"/>
        <v>4.9049999999902605</v>
      </c>
      <c r="E87" s="3">
        <f t="shared" si="10"/>
        <v>9.7397645504315733E-12</v>
      </c>
      <c r="F87" s="3">
        <f t="shared" si="11"/>
        <v>1.9479529100863147E-11</v>
      </c>
    </row>
    <row r="88" spans="1:6" x14ac:dyDescent="0.2">
      <c r="A88" s="3">
        <f t="shared" si="8"/>
        <v>0.34000000000000163</v>
      </c>
      <c r="B88" s="3">
        <f t="shared" si="12"/>
        <v>0.96341477954420596</v>
      </c>
      <c r="C88" s="3">
        <f t="shared" si="9"/>
        <v>4.9050000000000002</v>
      </c>
      <c r="D88" s="3">
        <f t="shared" si="7"/>
        <v>4.9049999999932359</v>
      </c>
      <c r="E88" s="3">
        <f t="shared" si="10"/>
        <v>6.7643668444361538E-12</v>
      </c>
      <c r="F88" s="3">
        <f t="shared" si="11"/>
        <v>1.3528733688872308E-11</v>
      </c>
    </row>
    <row r="89" spans="1:6" x14ac:dyDescent="0.2">
      <c r="A89" s="3">
        <f t="shared" si="8"/>
        <v>0.37000000000000166</v>
      </c>
      <c r="B89" s="3">
        <f t="shared" si="12"/>
        <v>0.96341477954461185</v>
      </c>
      <c r="C89" s="3">
        <f t="shared" si="9"/>
        <v>4.9050000000000002</v>
      </c>
      <c r="D89" s="3">
        <f t="shared" si="7"/>
        <v>4.9049999999953027</v>
      </c>
      <c r="E89" s="3">
        <f t="shared" si="10"/>
        <v>4.6975756617939624E-12</v>
      </c>
      <c r="F89" s="3">
        <f t="shared" si="11"/>
        <v>9.3951513235879247E-12</v>
      </c>
    </row>
    <row r="90" spans="1:6" x14ac:dyDescent="0.2">
      <c r="A90" s="3">
        <f t="shared" si="8"/>
        <v>0.40000000000000169</v>
      </c>
      <c r="B90" s="3">
        <f t="shared" si="12"/>
        <v>0.96341477954489374</v>
      </c>
      <c r="C90" s="3">
        <f t="shared" si="9"/>
        <v>4.9050000000000002</v>
      </c>
      <c r="D90" s="3">
        <f t="shared" si="7"/>
        <v>4.9049999999967371</v>
      </c>
      <c r="E90" s="3">
        <f t="shared" si="10"/>
        <v>3.2631675139782601E-12</v>
      </c>
      <c r="F90" s="3">
        <f t="shared" si="11"/>
        <v>6.5263350279565202E-12</v>
      </c>
    </row>
    <row r="91" spans="1:6" x14ac:dyDescent="0.2">
      <c r="A91" s="3">
        <f t="shared" si="8"/>
        <v>0.43000000000000171</v>
      </c>
      <c r="B91" s="3">
        <f t="shared" si="12"/>
        <v>0.96341477954508958</v>
      </c>
      <c r="C91" s="3">
        <f t="shared" si="9"/>
        <v>4.9050000000000002</v>
      </c>
      <c r="D91" s="3">
        <f t="shared" si="7"/>
        <v>4.9049999999977345</v>
      </c>
      <c r="E91" s="3">
        <f t="shared" si="10"/>
        <v>2.2657431486550195E-12</v>
      </c>
      <c r="F91" s="3">
        <f t="shared" si="11"/>
        <v>4.5314862973100389E-12</v>
      </c>
    </row>
    <row r="92" spans="1:6" x14ac:dyDescent="0.2">
      <c r="A92" s="3">
        <f t="shared" si="8"/>
        <v>0.46000000000000174</v>
      </c>
      <c r="B92" s="3">
        <f t="shared" si="12"/>
        <v>0.96341477954522547</v>
      </c>
      <c r="C92" s="3">
        <f t="shared" si="9"/>
        <v>4.9050000000000002</v>
      </c>
      <c r="D92" s="3">
        <f t="shared" si="7"/>
        <v>4.9049999999984264</v>
      </c>
      <c r="E92" s="3">
        <f t="shared" si="10"/>
        <v>1.5738521597086219E-12</v>
      </c>
      <c r="F92" s="3">
        <f t="shared" si="11"/>
        <v>3.1477043194172438E-12</v>
      </c>
    </row>
    <row r="93" spans="1:6" x14ac:dyDescent="0.2">
      <c r="A93" s="3">
        <f t="shared" si="8"/>
        <v>0.49000000000000177</v>
      </c>
      <c r="B93" s="3">
        <f t="shared" si="12"/>
        <v>0.96341477954531995</v>
      </c>
      <c r="C93" s="3">
        <f t="shared" si="9"/>
        <v>4.9050000000000002</v>
      </c>
      <c r="D93" s="3">
        <f t="shared" si="7"/>
        <v>4.9049999999989078</v>
      </c>
      <c r="E93" s="3">
        <f t="shared" si="10"/>
        <v>1.092459456231154E-12</v>
      </c>
      <c r="F93" s="3">
        <f t="shared" si="11"/>
        <v>2.1849189124623081E-12</v>
      </c>
    </row>
    <row r="94" spans="1:6" x14ac:dyDescent="0.2">
      <c r="A94" s="3">
        <f t="shared" si="8"/>
        <v>0.52000000000000179</v>
      </c>
      <c r="B94" s="3">
        <f t="shared" si="12"/>
        <v>0.96341477954538546</v>
      </c>
      <c r="C94" s="3">
        <f t="shared" si="9"/>
        <v>4.9050000000000002</v>
      </c>
      <c r="D94" s="3">
        <f t="shared" si="7"/>
        <v>4.9049999999992409</v>
      </c>
      <c r="E94" s="3">
        <f t="shared" si="10"/>
        <v>7.5939254884360707E-13</v>
      </c>
      <c r="F94" s="3">
        <f t="shared" si="11"/>
        <v>1.5187850976872141E-12</v>
      </c>
    </row>
    <row r="95" spans="1:6" x14ac:dyDescent="0.2">
      <c r="A95" s="3">
        <f t="shared" si="8"/>
        <v>0.55000000000000182</v>
      </c>
      <c r="B95" s="3">
        <f t="shared" si="12"/>
        <v>0.96341477954543098</v>
      </c>
      <c r="C95" s="3">
        <f t="shared" si="9"/>
        <v>4.9050000000000002</v>
      </c>
      <c r="D95" s="3">
        <f t="shared" si="7"/>
        <v>4.9049999999994727</v>
      </c>
      <c r="E95" s="3">
        <f t="shared" si="10"/>
        <v>5.2757798130187439E-13</v>
      </c>
      <c r="F95" s="3">
        <f t="shared" si="11"/>
        <v>1.0551559626037488E-12</v>
      </c>
    </row>
    <row r="96" spans="1:6" x14ac:dyDescent="0.2">
      <c r="A96" s="3">
        <f t="shared" si="8"/>
        <v>0.58000000000000185</v>
      </c>
      <c r="B96" s="3">
        <f t="shared" si="12"/>
        <v>0.96341477954546262</v>
      </c>
      <c r="C96" s="3">
        <f t="shared" si="9"/>
        <v>4.9050000000000002</v>
      </c>
      <c r="D96" s="3">
        <f t="shared" si="7"/>
        <v>4.9049999999996334</v>
      </c>
      <c r="E96" s="3">
        <f t="shared" si="10"/>
        <v>3.6681768733615172E-13</v>
      </c>
      <c r="F96" s="3">
        <f t="shared" si="11"/>
        <v>7.3363537467230344E-13</v>
      </c>
    </row>
    <row r="97" spans="1:6" x14ac:dyDescent="0.2">
      <c r="A97" s="3">
        <f t="shared" si="8"/>
        <v>0.61000000000000187</v>
      </c>
      <c r="B97" s="3">
        <f t="shared" si="12"/>
        <v>0.9634147795454846</v>
      </c>
      <c r="C97" s="3">
        <f t="shared" si="9"/>
        <v>4.9050000000000002</v>
      </c>
      <c r="D97" s="3">
        <f t="shared" si="7"/>
        <v>4.9049999999997453</v>
      </c>
      <c r="E97" s="3">
        <f t="shared" si="10"/>
        <v>2.5490720645393594E-13</v>
      </c>
      <c r="F97" s="3">
        <f t="shared" si="11"/>
        <v>5.0981441290787188E-13</v>
      </c>
    </row>
    <row r="98" spans="1:6" x14ac:dyDescent="0.2">
      <c r="A98" s="3">
        <f t="shared" si="8"/>
        <v>0.6400000000000019</v>
      </c>
      <c r="B98" s="3">
        <f t="shared" si="12"/>
        <v>0.96341477954549992</v>
      </c>
      <c r="C98" s="3">
        <f t="shared" si="9"/>
        <v>4.9050000000000002</v>
      </c>
      <c r="D98" s="3">
        <f t="shared" si="7"/>
        <v>4.9049999999998235</v>
      </c>
      <c r="E98" s="3">
        <f t="shared" si="10"/>
        <v>1.7674750552032492E-13</v>
      </c>
      <c r="F98" s="3">
        <f t="shared" si="11"/>
        <v>3.5349501104064984E-13</v>
      </c>
    </row>
    <row r="99" spans="1:6" x14ac:dyDescent="0.2">
      <c r="A99" s="3">
        <f t="shared" si="8"/>
        <v>0.67000000000000193</v>
      </c>
      <c r="B99" s="3">
        <f t="shared" si="12"/>
        <v>0.96341477954551058</v>
      </c>
      <c r="C99" s="3">
        <f t="shared" si="9"/>
        <v>4.9050000000000002</v>
      </c>
      <c r="D99" s="3">
        <f t="shared" si="7"/>
        <v>4.9049999999998777</v>
      </c>
      <c r="E99" s="3">
        <f t="shared" si="10"/>
        <v>1.2256862191861728E-13</v>
      </c>
      <c r="F99" s="3">
        <f t="shared" si="11"/>
        <v>2.4513724383723456E-13</v>
      </c>
    </row>
    <row r="100" spans="1:6" x14ac:dyDescent="0.2">
      <c r="A100" s="3">
        <f t="shared" si="8"/>
        <v>0.70000000000000195</v>
      </c>
      <c r="B100" s="3">
        <f t="shared" si="12"/>
        <v>0.96341477954551791</v>
      </c>
      <c r="C100" s="3">
        <f t="shared" si="9"/>
        <v>4.9050000000000002</v>
      </c>
      <c r="D100" s="3">
        <f t="shared" si="7"/>
        <v>4.904999999999915</v>
      </c>
      <c r="E100" s="3">
        <f t="shared" si="10"/>
        <v>8.5265128291212022E-14</v>
      </c>
      <c r="F100" s="3">
        <f t="shared" si="11"/>
        <v>1.7053025658242404E-13</v>
      </c>
    </row>
    <row r="101" spans="1:6" x14ac:dyDescent="0.2">
      <c r="A101" s="3">
        <f t="shared" si="8"/>
        <v>0.73000000000000198</v>
      </c>
      <c r="B101" s="3">
        <f t="shared" si="12"/>
        <v>0.96341477954552301</v>
      </c>
      <c r="C101" s="3">
        <f t="shared" si="9"/>
        <v>4.9050000000000002</v>
      </c>
      <c r="D101" s="3">
        <f t="shared" si="7"/>
        <v>4.9049999999999416</v>
      </c>
      <c r="E101" s="3">
        <f t="shared" si="10"/>
        <v>5.8619775700208265E-14</v>
      </c>
      <c r="F101" s="3">
        <f t="shared" si="11"/>
        <v>1.1723955140041653E-13</v>
      </c>
    </row>
    <row r="102" spans="1:6" x14ac:dyDescent="0.2">
      <c r="A102" s="3">
        <f t="shared" si="8"/>
        <v>0.76000000000000201</v>
      </c>
      <c r="B102" s="3">
        <f t="shared" si="12"/>
        <v>0.96341477954552657</v>
      </c>
      <c r="C102" s="3">
        <f t="shared" si="9"/>
        <v>4.9050000000000002</v>
      </c>
      <c r="D102" s="3">
        <f t="shared" si="7"/>
        <v>4.9049999999999594</v>
      </c>
      <c r="E102" s="3">
        <f t="shared" si="10"/>
        <v>4.0856207306205761E-14</v>
      </c>
      <c r="F102" s="3">
        <f t="shared" si="11"/>
        <v>8.1712414612411521E-14</v>
      </c>
    </row>
    <row r="103" spans="1:6" x14ac:dyDescent="0.2">
      <c r="A103" s="3">
        <f t="shared" si="8"/>
        <v>0.79000000000000203</v>
      </c>
      <c r="B103" s="3">
        <f t="shared" si="12"/>
        <v>0.96341477954552901</v>
      </c>
      <c r="C103" s="3">
        <f t="shared" si="9"/>
        <v>4.9050000000000002</v>
      </c>
      <c r="D103" s="3">
        <f t="shared" si="7"/>
        <v>4.9049999999999718</v>
      </c>
      <c r="E103" s="3">
        <f t="shared" si="10"/>
        <v>2.8421709430404007E-14</v>
      </c>
      <c r="F103" s="3">
        <f t="shared" si="11"/>
        <v>5.6843418860808015E-14</v>
      </c>
    </row>
    <row r="104" spans="1:6" x14ac:dyDescent="0.2">
      <c r="A104" s="3">
        <f t="shared" si="8"/>
        <v>0.82000000000000206</v>
      </c>
      <c r="B104" s="3">
        <f t="shared" si="12"/>
        <v>0.96341477954553068</v>
      </c>
      <c r="C104" s="3">
        <f t="shared" si="9"/>
        <v>4.9050000000000002</v>
      </c>
      <c r="D104" s="3">
        <f t="shared" si="7"/>
        <v>4.9049999999999807</v>
      </c>
      <c r="E104" s="3">
        <f t="shared" si="10"/>
        <v>1.9539925233402755E-14</v>
      </c>
      <c r="F104" s="3">
        <f t="shared" si="11"/>
        <v>3.907985046680551E-14</v>
      </c>
    </row>
    <row r="105" spans="1:6" x14ac:dyDescent="0.2">
      <c r="A105" s="3">
        <f t="shared" si="8"/>
        <v>0.85000000000000209</v>
      </c>
      <c r="B105" s="3">
        <f t="shared" si="12"/>
        <v>0.9634147795455319</v>
      </c>
      <c r="C105" s="3">
        <f t="shared" si="9"/>
        <v>4.9050000000000002</v>
      </c>
      <c r="D105" s="3">
        <f t="shared" si="7"/>
        <v>4.9049999999999869</v>
      </c>
      <c r="E105" s="3">
        <f t="shared" si="10"/>
        <v>1.3322676295501878E-14</v>
      </c>
      <c r="F105" s="3">
        <f t="shared" si="11"/>
        <v>2.6645352591003757E-14</v>
      </c>
    </row>
    <row r="106" spans="1:6" x14ac:dyDescent="0.2">
      <c r="A106" s="3">
        <f t="shared" si="8"/>
        <v>0.88000000000000211</v>
      </c>
      <c r="B106" s="3">
        <f t="shared" si="12"/>
        <v>0.96341477954553267</v>
      </c>
      <c r="C106" s="3">
        <f t="shared" si="9"/>
        <v>4.9050000000000002</v>
      </c>
      <c r="D106" s="3">
        <f t="shared" si="7"/>
        <v>4.9049999999999905</v>
      </c>
      <c r="E106" s="3">
        <f t="shared" si="10"/>
        <v>9.7699626167013776E-15</v>
      </c>
      <c r="F106" s="3">
        <f t="shared" si="11"/>
        <v>1.9539925233402755E-14</v>
      </c>
    </row>
    <row r="107" spans="1:6" x14ac:dyDescent="0.2">
      <c r="A107" s="3">
        <f t="shared" si="8"/>
        <v>0.91000000000000214</v>
      </c>
      <c r="B107" s="3">
        <f t="shared" si="12"/>
        <v>0.96341477954553323</v>
      </c>
      <c r="C107" s="3">
        <f t="shared" si="9"/>
        <v>4.9050000000000002</v>
      </c>
      <c r="D107" s="3">
        <f t="shared" si="7"/>
        <v>4.9049999999999931</v>
      </c>
      <c r="E107" s="3">
        <f t="shared" si="10"/>
        <v>7.1054273576010019E-15</v>
      </c>
      <c r="F107" s="3">
        <f t="shared" si="11"/>
        <v>1.4210854715202004E-14</v>
      </c>
    </row>
    <row r="108" spans="1:6" x14ac:dyDescent="0.2">
      <c r="A108" s="3">
        <f t="shared" si="8"/>
        <v>0.94000000000000217</v>
      </c>
      <c r="B108" s="3">
        <f t="shared" si="12"/>
        <v>0.96341477954553367</v>
      </c>
      <c r="C108" s="3">
        <f t="shared" si="9"/>
        <v>4.9050000000000002</v>
      </c>
      <c r="D108" s="3">
        <f t="shared" si="7"/>
        <v>4.9049999999999958</v>
      </c>
      <c r="E108" s="3">
        <f t="shared" si="10"/>
        <v>0</v>
      </c>
      <c r="F108" s="3">
        <f t="shared" si="11"/>
        <v>0</v>
      </c>
    </row>
    <row r="109" spans="1:6" x14ac:dyDescent="0.2">
      <c r="A109" s="3">
        <f t="shared" si="8"/>
        <v>0.97000000000000219</v>
      </c>
      <c r="B109" s="3">
        <f t="shared" si="12"/>
        <v>0.96341477954553367</v>
      </c>
      <c r="C109" s="3">
        <f t="shared" si="9"/>
        <v>4.9050000000000002</v>
      </c>
      <c r="D109" s="3">
        <f t="shared" si="7"/>
        <v>4.9049999999999958</v>
      </c>
      <c r="E109" s="3">
        <f t="shared" si="10"/>
        <v>0</v>
      </c>
      <c r="F109" s="3">
        <f t="shared" si="11"/>
        <v>0</v>
      </c>
    </row>
    <row r="110" spans="1:6" x14ac:dyDescent="0.2">
      <c r="A110" s="3">
        <f t="shared" si="8"/>
        <v>1.0000000000000022</v>
      </c>
      <c r="B110" s="3">
        <f t="shared" si="12"/>
        <v>0.96341477954553367</v>
      </c>
      <c r="C110" s="3">
        <f t="shared" si="9"/>
        <v>4.9050000000000002</v>
      </c>
      <c r="D110" s="3">
        <f t="shared" si="7"/>
        <v>4.9049999999999958</v>
      </c>
      <c r="E110" s="3">
        <f t="shared" si="10"/>
        <v>0</v>
      </c>
      <c r="F110" s="3">
        <f t="shared" si="11"/>
        <v>0</v>
      </c>
    </row>
    <row r="111" spans="1:6" x14ac:dyDescent="0.2">
      <c r="A111" s="3">
        <f t="shared" si="8"/>
        <v>1.0300000000000022</v>
      </c>
      <c r="B111" s="3">
        <f t="shared" si="12"/>
        <v>0.96341477954553367</v>
      </c>
      <c r="C111" s="3">
        <f t="shared" si="9"/>
        <v>4.9050000000000002</v>
      </c>
      <c r="D111" s="3">
        <f t="shared" si="7"/>
        <v>4.9049999999999958</v>
      </c>
      <c r="E111" s="3">
        <f t="shared" si="10"/>
        <v>0</v>
      </c>
      <c r="F111" s="3">
        <f t="shared" si="11"/>
        <v>0</v>
      </c>
    </row>
    <row r="112" spans="1:6" x14ac:dyDescent="0.2">
      <c r="A112" s="3">
        <f t="shared" si="8"/>
        <v>1.0600000000000023</v>
      </c>
      <c r="B112" s="3">
        <f t="shared" si="12"/>
        <v>0.96341477954553367</v>
      </c>
      <c r="C112" s="3">
        <f t="shared" si="9"/>
        <v>4.9050000000000002</v>
      </c>
      <c r="D112" s="3">
        <f t="shared" si="7"/>
        <v>4.9049999999999958</v>
      </c>
      <c r="E112" s="3">
        <f t="shared" si="10"/>
        <v>0</v>
      </c>
      <c r="F112" s="3">
        <f t="shared" si="11"/>
        <v>0</v>
      </c>
    </row>
    <row r="113" spans="1:6" x14ac:dyDescent="0.2">
      <c r="A113" s="3">
        <f t="shared" si="8"/>
        <v>1.0900000000000023</v>
      </c>
      <c r="B113" s="3">
        <f t="shared" si="12"/>
        <v>0.96341477954553367</v>
      </c>
      <c r="C113" s="3">
        <f t="shared" si="9"/>
        <v>4.9050000000000002</v>
      </c>
      <c r="D113" s="3">
        <f t="shared" si="7"/>
        <v>4.9049999999999958</v>
      </c>
      <c r="E113" s="3">
        <f t="shared" si="10"/>
        <v>0</v>
      </c>
      <c r="F113" s="3">
        <f t="shared" si="11"/>
        <v>0</v>
      </c>
    </row>
    <row r="114" spans="1:6" x14ac:dyDescent="0.2">
      <c r="A114" s="3">
        <f t="shared" si="8"/>
        <v>1.1200000000000023</v>
      </c>
      <c r="B114" s="3">
        <f t="shared" si="12"/>
        <v>0.96341477954553367</v>
      </c>
      <c r="C114" s="3">
        <f t="shared" si="9"/>
        <v>4.9050000000000002</v>
      </c>
      <c r="D114" s="3">
        <f t="shared" si="7"/>
        <v>4.9049999999999958</v>
      </c>
      <c r="E114" s="3">
        <f t="shared" si="10"/>
        <v>0</v>
      </c>
      <c r="F114" s="3">
        <f t="shared" si="11"/>
        <v>0</v>
      </c>
    </row>
    <row r="115" spans="1:6" x14ac:dyDescent="0.2">
      <c r="A115" s="3">
        <f t="shared" si="8"/>
        <v>1.1500000000000024</v>
      </c>
      <c r="B115" s="3">
        <f t="shared" si="12"/>
        <v>0.96341477954553367</v>
      </c>
      <c r="C115" s="3">
        <f t="shared" si="9"/>
        <v>4.9050000000000002</v>
      </c>
      <c r="D115" s="3">
        <f t="shared" si="7"/>
        <v>4.9049999999999958</v>
      </c>
      <c r="E115" s="3">
        <f t="shared" si="10"/>
        <v>0</v>
      </c>
      <c r="F115" s="3">
        <f t="shared" si="11"/>
        <v>0</v>
      </c>
    </row>
    <row r="116" spans="1:6" x14ac:dyDescent="0.2">
      <c r="A116" s="3">
        <f t="shared" si="8"/>
        <v>1.1800000000000024</v>
      </c>
      <c r="B116" s="3">
        <f t="shared" si="12"/>
        <v>0.96341477954553367</v>
      </c>
      <c r="C116" s="3">
        <f t="shared" si="9"/>
        <v>4.9050000000000002</v>
      </c>
      <c r="D116" s="3">
        <f t="shared" si="7"/>
        <v>4.9049999999999958</v>
      </c>
      <c r="E116" s="3">
        <f t="shared" si="10"/>
        <v>0</v>
      </c>
      <c r="F116" s="3">
        <f t="shared" si="11"/>
        <v>0</v>
      </c>
    </row>
    <row r="117" spans="1:6" x14ac:dyDescent="0.2">
      <c r="A117" s="3">
        <f t="shared" si="8"/>
        <v>1.2100000000000024</v>
      </c>
      <c r="B117" s="3">
        <f t="shared" si="12"/>
        <v>0.96341477954553367</v>
      </c>
      <c r="C117" s="3">
        <f t="shared" si="9"/>
        <v>4.9050000000000002</v>
      </c>
      <c r="D117" s="3">
        <f t="shared" si="7"/>
        <v>4.9049999999999958</v>
      </c>
      <c r="E117" s="3">
        <f t="shared" si="10"/>
        <v>0</v>
      </c>
      <c r="F117" s="3">
        <f t="shared" si="11"/>
        <v>0</v>
      </c>
    </row>
    <row r="118" spans="1:6" x14ac:dyDescent="0.2">
      <c r="A118" s="3">
        <f t="shared" si="8"/>
        <v>1.2400000000000024</v>
      </c>
      <c r="B118" s="3">
        <f t="shared" si="12"/>
        <v>0.96341477954553367</v>
      </c>
      <c r="C118" s="3">
        <f t="shared" si="9"/>
        <v>4.9050000000000002</v>
      </c>
      <c r="D118" s="3">
        <f t="shared" si="7"/>
        <v>4.9049999999999958</v>
      </c>
      <c r="E118" s="3">
        <f t="shared" si="10"/>
        <v>0</v>
      </c>
      <c r="F118" s="3">
        <f t="shared" si="11"/>
        <v>0</v>
      </c>
    </row>
    <row r="119" spans="1:6" x14ac:dyDescent="0.2">
      <c r="A119" s="3">
        <f t="shared" si="8"/>
        <v>1.2700000000000025</v>
      </c>
      <c r="B119" s="3">
        <f t="shared" si="12"/>
        <v>0.96341477954553367</v>
      </c>
      <c r="C119" s="3">
        <f t="shared" si="9"/>
        <v>4.9050000000000002</v>
      </c>
      <c r="D119" s="3">
        <f t="shared" si="7"/>
        <v>4.9049999999999958</v>
      </c>
      <c r="E119" s="3">
        <f t="shared" si="10"/>
        <v>0</v>
      </c>
      <c r="F119" s="3">
        <f t="shared" si="11"/>
        <v>0</v>
      </c>
    </row>
    <row r="120" spans="1:6" x14ac:dyDescent="0.2">
      <c r="A120" s="3">
        <f t="shared" si="8"/>
        <v>1.3000000000000025</v>
      </c>
      <c r="B120" s="3">
        <f t="shared" si="12"/>
        <v>0.96341477954553367</v>
      </c>
      <c r="C120" s="3">
        <f t="shared" si="9"/>
        <v>4.9050000000000002</v>
      </c>
      <c r="D120" s="3">
        <f t="shared" si="7"/>
        <v>4.9049999999999958</v>
      </c>
      <c r="E120" s="3">
        <f t="shared" si="10"/>
        <v>0</v>
      </c>
      <c r="F120" s="3">
        <f t="shared" si="11"/>
        <v>0</v>
      </c>
    </row>
    <row r="121" spans="1:6" x14ac:dyDescent="0.2">
      <c r="A121" s="3">
        <f t="shared" si="8"/>
        <v>1.3300000000000025</v>
      </c>
      <c r="B121" s="3">
        <f t="shared" si="12"/>
        <v>0.96341477954553367</v>
      </c>
      <c r="C121" s="3">
        <f t="shared" si="9"/>
        <v>4.9050000000000002</v>
      </c>
      <c r="D121" s="3">
        <f t="shared" si="7"/>
        <v>4.9049999999999958</v>
      </c>
      <c r="E121" s="3">
        <f t="shared" si="10"/>
        <v>0</v>
      </c>
      <c r="F121" s="3">
        <f t="shared" si="11"/>
        <v>0</v>
      </c>
    </row>
    <row r="122" spans="1:6" x14ac:dyDescent="0.2">
      <c r="A122" s="3">
        <f t="shared" si="8"/>
        <v>1.3600000000000025</v>
      </c>
      <c r="B122" s="3">
        <f t="shared" si="12"/>
        <v>0.96341477954553367</v>
      </c>
      <c r="C122" s="3">
        <f t="shared" si="9"/>
        <v>4.9050000000000002</v>
      </c>
      <c r="D122" s="3">
        <f t="shared" si="7"/>
        <v>4.9049999999999958</v>
      </c>
      <c r="E122" s="3">
        <f t="shared" si="10"/>
        <v>0</v>
      </c>
      <c r="F122" s="3">
        <f t="shared" si="11"/>
        <v>0</v>
      </c>
    </row>
    <row r="123" spans="1:6" x14ac:dyDescent="0.2">
      <c r="A123" s="3">
        <f t="shared" si="8"/>
        <v>1.3900000000000026</v>
      </c>
      <c r="B123" s="3">
        <f t="shared" si="12"/>
        <v>0.96341477954553367</v>
      </c>
      <c r="C123" s="3">
        <f t="shared" si="9"/>
        <v>4.9050000000000002</v>
      </c>
      <c r="D123" s="3">
        <f t="shared" si="7"/>
        <v>4.9049999999999958</v>
      </c>
      <c r="E123" s="3">
        <f t="shared" si="10"/>
        <v>0</v>
      </c>
      <c r="F123" s="3">
        <f t="shared" si="11"/>
        <v>0</v>
      </c>
    </row>
    <row r="124" spans="1:6" x14ac:dyDescent="0.2">
      <c r="A124" s="3">
        <f t="shared" si="8"/>
        <v>1.4200000000000026</v>
      </c>
      <c r="B124" s="3">
        <f t="shared" si="12"/>
        <v>0.96341477954553367</v>
      </c>
      <c r="C124" s="3">
        <f t="shared" si="9"/>
        <v>4.9050000000000002</v>
      </c>
      <c r="D124" s="3">
        <f t="shared" si="7"/>
        <v>4.9049999999999958</v>
      </c>
      <c r="E124" s="3">
        <f t="shared" si="10"/>
        <v>0</v>
      </c>
      <c r="F124" s="3">
        <f t="shared" si="11"/>
        <v>0</v>
      </c>
    </row>
    <row r="125" spans="1:6" x14ac:dyDescent="0.2">
      <c r="A125" s="3">
        <f t="shared" si="8"/>
        <v>1.4500000000000026</v>
      </c>
      <c r="B125" s="3">
        <f t="shared" si="12"/>
        <v>0.96341477954553367</v>
      </c>
      <c r="C125" s="3">
        <f t="shared" si="9"/>
        <v>4.9050000000000002</v>
      </c>
      <c r="D125" s="3">
        <f t="shared" si="7"/>
        <v>4.9049999999999958</v>
      </c>
      <c r="E125" s="3">
        <f t="shared" si="10"/>
        <v>0</v>
      </c>
      <c r="F125" s="3">
        <f t="shared" si="11"/>
        <v>0</v>
      </c>
    </row>
    <row r="126" spans="1:6" x14ac:dyDescent="0.2">
      <c r="A126" s="3">
        <f t="shared" si="8"/>
        <v>1.4800000000000026</v>
      </c>
      <c r="B126" s="3">
        <f t="shared" si="12"/>
        <v>0.96341477954553367</v>
      </c>
      <c r="C126" s="3">
        <f t="shared" si="9"/>
        <v>4.9050000000000002</v>
      </c>
      <c r="D126" s="3">
        <f t="shared" si="7"/>
        <v>4.9049999999999958</v>
      </c>
      <c r="E126" s="3">
        <f t="shared" si="10"/>
        <v>0</v>
      </c>
      <c r="F126" s="3">
        <f t="shared" si="11"/>
        <v>0</v>
      </c>
    </row>
    <row r="127" spans="1:6" x14ac:dyDescent="0.2">
      <c r="A127" s="3">
        <f t="shared" si="8"/>
        <v>1.5100000000000027</v>
      </c>
      <c r="B127" s="3">
        <f t="shared" si="12"/>
        <v>0.96341477954553367</v>
      </c>
      <c r="C127" s="3">
        <f t="shared" si="9"/>
        <v>4.9050000000000002</v>
      </c>
      <c r="D127" s="3">
        <f t="shared" si="7"/>
        <v>4.9049999999999958</v>
      </c>
      <c r="E127" s="3">
        <f t="shared" si="10"/>
        <v>0</v>
      </c>
      <c r="F127" s="3">
        <f t="shared" si="11"/>
        <v>0</v>
      </c>
    </row>
    <row r="128" spans="1:6" x14ac:dyDescent="0.2">
      <c r="A128" s="3">
        <f t="shared" si="8"/>
        <v>1.5400000000000027</v>
      </c>
      <c r="B128" s="3">
        <f t="shared" si="12"/>
        <v>0.96341477954553367</v>
      </c>
      <c r="C128" s="3">
        <f t="shared" si="9"/>
        <v>4.9050000000000002</v>
      </c>
      <c r="D128" s="3">
        <f t="shared" si="7"/>
        <v>4.9049999999999958</v>
      </c>
      <c r="E128" s="3">
        <f t="shared" si="10"/>
        <v>0</v>
      </c>
      <c r="F128" s="3">
        <f t="shared" si="11"/>
        <v>0</v>
      </c>
    </row>
    <row r="129" spans="1:6" x14ac:dyDescent="0.2">
      <c r="A129" s="3">
        <f t="shared" si="8"/>
        <v>1.5700000000000027</v>
      </c>
      <c r="B129" s="3">
        <f t="shared" si="12"/>
        <v>0.96341477954553367</v>
      </c>
      <c r="C129" s="3">
        <f t="shared" si="9"/>
        <v>4.9050000000000002</v>
      </c>
      <c r="D129" s="3">
        <f t="shared" si="7"/>
        <v>4.9049999999999958</v>
      </c>
      <c r="E129" s="3">
        <f t="shared" si="10"/>
        <v>0</v>
      </c>
      <c r="F129" s="3">
        <f t="shared" si="11"/>
        <v>0</v>
      </c>
    </row>
    <row r="130" spans="1:6" x14ac:dyDescent="0.2">
      <c r="A130" s="3">
        <f t="shared" si="8"/>
        <v>1.6000000000000028</v>
      </c>
      <c r="B130" s="3">
        <f t="shared" si="12"/>
        <v>0.96341477954553367</v>
      </c>
      <c r="C130" s="3">
        <f t="shared" si="9"/>
        <v>4.9050000000000002</v>
      </c>
      <c r="D130" s="3">
        <f t="shared" si="7"/>
        <v>4.9049999999999958</v>
      </c>
      <c r="E130" s="3">
        <f t="shared" si="10"/>
        <v>0</v>
      </c>
      <c r="F130" s="3">
        <f t="shared" si="11"/>
        <v>0</v>
      </c>
    </row>
    <row r="131" spans="1:6" x14ac:dyDescent="0.2">
      <c r="A131" s="3">
        <f t="shared" si="8"/>
        <v>1.6300000000000028</v>
      </c>
      <c r="B131" s="3">
        <f t="shared" si="12"/>
        <v>0.96341477954553367</v>
      </c>
      <c r="C131" s="3">
        <f t="shared" si="9"/>
        <v>4.9050000000000002</v>
      </c>
      <c r="D131" s="3">
        <f t="shared" si="7"/>
        <v>4.9049999999999958</v>
      </c>
      <c r="E131" s="3">
        <f t="shared" si="10"/>
        <v>0</v>
      </c>
      <c r="F131" s="3">
        <f t="shared" si="11"/>
        <v>0</v>
      </c>
    </row>
    <row r="132" spans="1:6" x14ac:dyDescent="0.2">
      <c r="A132" s="3">
        <f t="shared" si="8"/>
        <v>1.6600000000000028</v>
      </c>
      <c r="B132" s="3">
        <f t="shared" si="12"/>
        <v>0.96341477954553367</v>
      </c>
      <c r="C132" s="3">
        <f t="shared" si="9"/>
        <v>4.9050000000000002</v>
      </c>
      <c r="D132" s="3">
        <f t="shared" si="7"/>
        <v>4.9049999999999958</v>
      </c>
      <c r="E132" s="3">
        <f t="shared" si="10"/>
        <v>0</v>
      </c>
      <c r="F132" s="3">
        <f t="shared" si="11"/>
        <v>0</v>
      </c>
    </row>
    <row r="133" spans="1:6" x14ac:dyDescent="0.2">
      <c r="A133" s="3">
        <f t="shared" si="8"/>
        <v>1.6900000000000028</v>
      </c>
      <c r="B133" s="3">
        <f t="shared" si="12"/>
        <v>0.96341477954553367</v>
      </c>
      <c r="C133" s="3">
        <f t="shared" si="9"/>
        <v>4.9050000000000002</v>
      </c>
      <c r="D133" s="3">
        <f t="shared" si="7"/>
        <v>4.9049999999999958</v>
      </c>
      <c r="E133" s="3">
        <f t="shared" si="10"/>
        <v>0</v>
      </c>
      <c r="F133" s="3">
        <f t="shared" si="11"/>
        <v>0</v>
      </c>
    </row>
    <row r="134" spans="1:6" x14ac:dyDescent="0.2">
      <c r="A134" s="3">
        <f t="shared" si="8"/>
        <v>1.7200000000000029</v>
      </c>
      <c r="B134" s="3">
        <f t="shared" si="12"/>
        <v>0.96341477954553367</v>
      </c>
      <c r="C134" s="3">
        <f t="shared" si="9"/>
        <v>4.9050000000000002</v>
      </c>
      <c r="D134" s="3">
        <f t="shared" si="7"/>
        <v>4.9049999999999958</v>
      </c>
      <c r="E134" s="3">
        <f t="shared" si="10"/>
        <v>0</v>
      </c>
      <c r="F134" s="3">
        <f t="shared" si="11"/>
        <v>0</v>
      </c>
    </row>
    <row r="135" spans="1:6" x14ac:dyDescent="0.2">
      <c r="A135" s="3">
        <f t="shared" si="8"/>
        <v>1.7500000000000029</v>
      </c>
      <c r="B135" s="3">
        <f t="shared" si="12"/>
        <v>0.96341477954553367</v>
      </c>
      <c r="C135" s="3">
        <f t="shared" si="9"/>
        <v>4.9050000000000002</v>
      </c>
      <c r="D135" s="3">
        <f t="shared" si="7"/>
        <v>4.9049999999999958</v>
      </c>
      <c r="E135" s="3">
        <f t="shared" si="10"/>
        <v>0</v>
      </c>
      <c r="F135" s="3">
        <f t="shared" si="11"/>
        <v>0</v>
      </c>
    </row>
    <row r="136" spans="1:6" x14ac:dyDescent="0.2">
      <c r="A136" s="3">
        <f t="shared" si="8"/>
        <v>1.7800000000000029</v>
      </c>
      <c r="B136" s="3">
        <f t="shared" si="12"/>
        <v>0.96341477954553367</v>
      </c>
      <c r="C136" s="3">
        <f t="shared" si="9"/>
        <v>4.9050000000000002</v>
      </c>
      <c r="D136" s="3">
        <f t="shared" si="7"/>
        <v>4.9049999999999958</v>
      </c>
      <c r="E136" s="3">
        <f t="shared" si="10"/>
        <v>0</v>
      </c>
      <c r="F136" s="3">
        <f t="shared" si="11"/>
        <v>0</v>
      </c>
    </row>
    <row r="137" spans="1:6" x14ac:dyDescent="0.2">
      <c r="A137" s="3">
        <f t="shared" si="8"/>
        <v>1.8100000000000029</v>
      </c>
      <c r="B137" s="3">
        <f t="shared" si="12"/>
        <v>0.96341477954553367</v>
      </c>
      <c r="C137" s="3">
        <f t="shared" si="9"/>
        <v>4.9050000000000002</v>
      </c>
      <c r="D137" s="3">
        <f t="shared" si="7"/>
        <v>4.9049999999999958</v>
      </c>
      <c r="E137" s="3">
        <f t="shared" si="10"/>
        <v>0</v>
      </c>
      <c r="F137" s="3">
        <f t="shared" si="11"/>
        <v>0</v>
      </c>
    </row>
    <row r="138" spans="1:6" x14ac:dyDescent="0.2">
      <c r="A138" s="3">
        <f t="shared" si="8"/>
        <v>1.840000000000003</v>
      </c>
      <c r="B138" s="3">
        <f t="shared" si="12"/>
        <v>0.96341477954553367</v>
      </c>
      <c r="C138" s="3">
        <f t="shared" si="9"/>
        <v>4.9050000000000002</v>
      </c>
      <c r="D138" s="3">
        <f t="shared" si="7"/>
        <v>4.9049999999999958</v>
      </c>
      <c r="E138" s="3">
        <f t="shared" si="10"/>
        <v>0</v>
      </c>
      <c r="F138" s="3">
        <f t="shared" si="11"/>
        <v>0</v>
      </c>
    </row>
    <row r="139" spans="1:6" x14ac:dyDescent="0.2">
      <c r="A139" s="3">
        <f t="shared" si="8"/>
        <v>1.870000000000003</v>
      </c>
      <c r="B139" s="3">
        <f t="shared" si="12"/>
        <v>0.96341477954553367</v>
      </c>
      <c r="C139" s="3">
        <f t="shared" si="9"/>
        <v>4.9050000000000002</v>
      </c>
      <c r="D139" s="3">
        <f t="shared" ref="D139:D202" si="13">PI()*6*$C$3*$C$2*B139</f>
        <v>4.9049999999999958</v>
      </c>
      <c r="E139" s="3">
        <f t="shared" si="10"/>
        <v>0</v>
      </c>
      <c r="F139" s="3">
        <f t="shared" si="11"/>
        <v>0</v>
      </c>
    </row>
    <row r="140" spans="1:6" x14ac:dyDescent="0.2">
      <c r="A140" s="3">
        <f t="shared" ref="A140:A203" si="14">A139+$C$7</f>
        <v>1.900000000000003</v>
      </c>
      <c r="B140" s="3">
        <f t="shared" si="12"/>
        <v>0.96341477954553367</v>
      </c>
      <c r="C140" s="3">
        <f t="shared" ref="C140:C203" si="15">$C$6*$C$5</f>
        <v>4.9050000000000002</v>
      </c>
      <c r="D140" s="3">
        <f t="shared" si="13"/>
        <v>4.9049999999999958</v>
      </c>
      <c r="E140" s="3">
        <f t="shared" ref="E140:E203" si="16">C140-D140</f>
        <v>0</v>
      </c>
      <c r="F140" s="3">
        <f t="shared" si="11"/>
        <v>0</v>
      </c>
    </row>
    <row r="141" spans="1:6" x14ac:dyDescent="0.2">
      <c r="A141" s="3">
        <f t="shared" si="14"/>
        <v>1.930000000000003</v>
      </c>
      <c r="B141" s="3">
        <f t="shared" si="12"/>
        <v>0.96341477954553367</v>
      </c>
      <c r="C141" s="3">
        <f t="shared" si="15"/>
        <v>4.9050000000000002</v>
      </c>
      <c r="D141" s="3">
        <f t="shared" si="13"/>
        <v>4.9049999999999958</v>
      </c>
      <c r="E141" s="3">
        <f t="shared" si="16"/>
        <v>0</v>
      </c>
      <c r="F141" s="3">
        <f t="shared" ref="F141:F204" si="17">E141/$C$6</f>
        <v>0</v>
      </c>
    </row>
    <row r="142" spans="1:6" x14ac:dyDescent="0.2">
      <c r="A142" s="3">
        <f t="shared" si="14"/>
        <v>1.9600000000000031</v>
      </c>
      <c r="B142" s="3">
        <f t="shared" ref="B142:B205" si="18">B141+F141*$C$7</f>
        <v>0.96341477954553367</v>
      </c>
      <c r="C142" s="3">
        <f t="shared" si="15"/>
        <v>4.9050000000000002</v>
      </c>
      <c r="D142" s="3">
        <f t="shared" si="13"/>
        <v>4.9049999999999958</v>
      </c>
      <c r="E142" s="3">
        <f t="shared" si="16"/>
        <v>0</v>
      </c>
      <c r="F142" s="3">
        <f t="shared" si="17"/>
        <v>0</v>
      </c>
    </row>
    <row r="143" spans="1:6" x14ac:dyDescent="0.2">
      <c r="A143" s="3">
        <f t="shared" si="14"/>
        <v>1.9900000000000031</v>
      </c>
      <c r="B143" s="3">
        <f t="shared" si="18"/>
        <v>0.96341477954553367</v>
      </c>
      <c r="C143" s="3">
        <f t="shared" si="15"/>
        <v>4.9050000000000002</v>
      </c>
      <c r="D143" s="3">
        <f t="shared" si="13"/>
        <v>4.9049999999999958</v>
      </c>
      <c r="E143" s="3">
        <f t="shared" si="16"/>
        <v>0</v>
      </c>
      <c r="F143" s="3">
        <f t="shared" si="17"/>
        <v>0</v>
      </c>
    </row>
    <row r="144" spans="1:6" x14ac:dyDescent="0.2">
      <c r="A144" s="3">
        <f t="shared" si="14"/>
        <v>2.0200000000000031</v>
      </c>
      <c r="B144" s="3">
        <f t="shared" si="18"/>
        <v>0.96341477954553367</v>
      </c>
      <c r="C144" s="3">
        <f t="shared" si="15"/>
        <v>4.9050000000000002</v>
      </c>
      <c r="D144" s="3">
        <f t="shared" si="13"/>
        <v>4.9049999999999958</v>
      </c>
      <c r="E144" s="3">
        <f t="shared" si="16"/>
        <v>0</v>
      </c>
      <c r="F144" s="3">
        <f t="shared" si="17"/>
        <v>0</v>
      </c>
    </row>
    <row r="145" spans="1:6" x14ac:dyDescent="0.2">
      <c r="A145" s="3">
        <f t="shared" si="14"/>
        <v>2.0500000000000029</v>
      </c>
      <c r="B145" s="3">
        <f t="shared" si="18"/>
        <v>0.96341477954553367</v>
      </c>
      <c r="C145" s="3">
        <f t="shared" si="15"/>
        <v>4.9050000000000002</v>
      </c>
      <c r="D145" s="3">
        <f t="shared" si="13"/>
        <v>4.9049999999999958</v>
      </c>
      <c r="E145" s="3">
        <f t="shared" si="16"/>
        <v>0</v>
      </c>
      <c r="F145" s="3">
        <f t="shared" si="17"/>
        <v>0</v>
      </c>
    </row>
    <row r="146" spans="1:6" x14ac:dyDescent="0.2">
      <c r="A146" s="3">
        <f t="shared" si="14"/>
        <v>2.0800000000000027</v>
      </c>
      <c r="B146" s="3">
        <f t="shared" si="18"/>
        <v>0.96341477954553367</v>
      </c>
      <c r="C146" s="3">
        <f t="shared" si="15"/>
        <v>4.9050000000000002</v>
      </c>
      <c r="D146" s="3">
        <f t="shared" si="13"/>
        <v>4.9049999999999958</v>
      </c>
      <c r="E146" s="3">
        <f t="shared" si="16"/>
        <v>0</v>
      </c>
      <c r="F146" s="3">
        <f t="shared" si="17"/>
        <v>0</v>
      </c>
    </row>
    <row r="147" spans="1:6" x14ac:dyDescent="0.2">
      <c r="A147" s="3">
        <f t="shared" si="14"/>
        <v>2.1100000000000025</v>
      </c>
      <c r="B147" s="3">
        <f t="shared" si="18"/>
        <v>0.96341477954553367</v>
      </c>
      <c r="C147" s="3">
        <f t="shared" si="15"/>
        <v>4.9050000000000002</v>
      </c>
      <c r="D147" s="3">
        <f t="shared" si="13"/>
        <v>4.9049999999999958</v>
      </c>
      <c r="E147" s="3">
        <f t="shared" si="16"/>
        <v>0</v>
      </c>
      <c r="F147" s="3">
        <f t="shared" si="17"/>
        <v>0</v>
      </c>
    </row>
    <row r="148" spans="1:6" x14ac:dyDescent="0.2">
      <c r="A148" s="3">
        <f t="shared" si="14"/>
        <v>2.1400000000000023</v>
      </c>
      <c r="B148" s="3">
        <f t="shared" si="18"/>
        <v>0.96341477954553367</v>
      </c>
      <c r="C148" s="3">
        <f t="shared" si="15"/>
        <v>4.9050000000000002</v>
      </c>
      <c r="D148" s="3">
        <f t="shared" si="13"/>
        <v>4.9049999999999958</v>
      </c>
      <c r="E148" s="3">
        <f t="shared" si="16"/>
        <v>0</v>
      </c>
      <c r="F148" s="3">
        <f t="shared" si="17"/>
        <v>0</v>
      </c>
    </row>
    <row r="149" spans="1:6" x14ac:dyDescent="0.2">
      <c r="A149" s="3">
        <f t="shared" si="14"/>
        <v>2.1700000000000021</v>
      </c>
      <c r="B149" s="3">
        <f t="shared" si="18"/>
        <v>0.96341477954553367</v>
      </c>
      <c r="C149" s="3">
        <f t="shared" si="15"/>
        <v>4.9050000000000002</v>
      </c>
      <c r="D149" s="3">
        <f t="shared" si="13"/>
        <v>4.9049999999999958</v>
      </c>
      <c r="E149" s="3">
        <f t="shared" si="16"/>
        <v>0</v>
      </c>
      <c r="F149" s="3">
        <f t="shared" si="17"/>
        <v>0</v>
      </c>
    </row>
    <row r="150" spans="1:6" x14ac:dyDescent="0.2">
      <c r="A150" s="3">
        <f t="shared" si="14"/>
        <v>2.200000000000002</v>
      </c>
      <c r="B150" s="3">
        <f t="shared" si="18"/>
        <v>0.96341477954553367</v>
      </c>
      <c r="C150" s="3">
        <f t="shared" si="15"/>
        <v>4.9050000000000002</v>
      </c>
      <c r="D150" s="3">
        <f t="shared" si="13"/>
        <v>4.9049999999999958</v>
      </c>
      <c r="E150" s="3">
        <f t="shared" si="16"/>
        <v>0</v>
      </c>
      <c r="F150" s="3">
        <f t="shared" si="17"/>
        <v>0</v>
      </c>
    </row>
    <row r="151" spans="1:6" x14ac:dyDescent="0.2">
      <c r="A151" s="3">
        <f t="shared" si="14"/>
        <v>2.2300000000000018</v>
      </c>
      <c r="B151" s="3">
        <f t="shared" si="18"/>
        <v>0.96341477954553367</v>
      </c>
      <c r="C151" s="3">
        <f t="shared" si="15"/>
        <v>4.9050000000000002</v>
      </c>
      <c r="D151" s="3">
        <f t="shared" si="13"/>
        <v>4.9049999999999958</v>
      </c>
      <c r="E151" s="3">
        <f t="shared" si="16"/>
        <v>0</v>
      </c>
      <c r="F151" s="3">
        <f t="shared" si="17"/>
        <v>0</v>
      </c>
    </row>
    <row r="152" spans="1:6" x14ac:dyDescent="0.2">
      <c r="A152" s="3">
        <f t="shared" si="14"/>
        <v>2.2600000000000016</v>
      </c>
      <c r="B152" s="3">
        <f t="shared" si="18"/>
        <v>0.96341477954553367</v>
      </c>
      <c r="C152" s="3">
        <f t="shared" si="15"/>
        <v>4.9050000000000002</v>
      </c>
      <c r="D152" s="3">
        <f t="shared" si="13"/>
        <v>4.9049999999999958</v>
      </c>
      <c r="E152" s="3">
        <f t="shared" si="16"/>
        <v>0</v>
      </c>
      <c r="F152" s="3">
        <f t="shared" si="17"/>
        <v>0</v>
      </c>
    </row>
    <row r="153" spans="1:6" x14ac:dyDescent="0.2">
      <c r="A153" s="3">
        <f t="shared" si="14"/>
        <v>2.2900000000000014</v>
      </c>
      <c r="B153" s="3">
        <f t="shared" si="18"/>
        <v>0.96341477954553367</v>
      </c>
      <c r="C153" s="3">
        <f t="shared" si="15"/>
        <v>4.9050000000000002</v>
      </c>
      <c r="D153" s="3">
        <f t="shared" si="13"/>
        <v>4.9049999999999958</v>
      </c>
      <c r="E153" s="3">
        <f t="shared" si="16"/>
        <v>0</v>
      </c>
      <c r="F153" s="3">
        <f t="shared" si="17"/>
        <v>0</v>
      </c>
    </row>
    <row r="154" spans="1:6" x14ac:dyDescent="0.2">
      <c r="A154" s="3">
        <f t="shared" si="14"/>
        <v>2.3200000000000012</v>
      </c>
      <c r="B154" s="3">
        <f t="shared" si="18"/>
        <v>0.96341477954553367</v>
      </c>
      <c r="C154" s="3">
        <f t="shared" si="15"/>
        <v>4.9050000000000002</v>
      </c>
      <c r="D154" s="3">
        <f t="shared" si="13"/>
        <v>4.9049999999999958</v>
      </c>
      <c r="E154" s="3">
        <f t="shared" si="16"/>
        <v>0</v>
      </c>
      <c r="F154" s="3">
        <f t="shared" si="17"/>
        <v>0</v>
      </c>
    </row>
    <row r="155" spans="1:6" x14ac:dyDescent="0.2">
      <c r="A155" s="3">
        <f t="shared" si="14"/>
        <v>2.350000000000001</v>
      </c>
      <c r="B155" s="3">
        <f t="shared" si="18"/>
        <v>0.96341477954553367</v>
      </c>
      <c r="C155" s="3">
        <f t="shared" si="15"/>
        <v>4.9050000000000002</v>
      </c>
      <c r="D155" s="3">
        <f t="shared" si="13"/>
        <v>4.9049999999999958</v>
      </c>
      <c r="E155" s="3">
        <f t="shared" si="16"/>
        <v>0</v>
      </c>
      <c r="F155" s="3">
        <f t="shared" si="17"/>
        <v>0</v>
      </c>
    </row>
    <row r="156" spans="1:6" x14ac:dyDescent="0.2">
      <c r="A156" s="3">
        <f t="shared" si="14"/>
        <v>2.3800000000000008</v>
      </c>
      <c r="B156" s="3">
        <f t="shared" si="18"/>
        <v>0.96341477954553367</v>
      </c>
      <c r="C156" s="3">
        <f t="shared" si="15"/>
        <v>4.9050000000000002</v>
      </c>
      <c r="D156" s="3">
        <f t="shared" si="13"/>
        <v>4.9049999999999958</v>
      </c>
      <c r="E156" s="3">
        <f t="shared" si="16"/>
        <v>0</v>
      </c>
      <c r="F156" s="3">
        <f t="shared" si="17"/>
        <v>0</v>
      </c>
    </row>
    <row r="157" spans="1:6" x14ac:dyDescent="0.2">
      <c r="A157" s="3">
        <f t="shared" si="14"/>
        <v>2.4100000000000006</v>
      </c>
      <c r="B157" s="3">
        <f t="shared" si="18"/>
        <v>0.96341477954553367</v>
      </c>
      <c r="C157" s="3">
        <f t="shared" si="15"/>
        <v>4.9050000000000002</v>
      </c>
      <c r="D157" s="3">
        <f t="shared" si="13"/>
        <v>4.9049999999999958</v>
      </c>
      <c r="E157" s="3">
        <f t="shared" si="16"/>
        <v>0</v>
      </c>
      <c r="F157" s="3">
        <f t="shared" si="17"/>
        <v>0</v>
      </c>
    </row>
    <row r="158" spans="1:6" x14ac:dyDescent="0.2">
      <c r="A158" s="3">
        <f t="shared" si="14"/>
        <v>2.4400000000000004</v>
      </c>
      <c r="B158" s="3">
        <f t="shared" si="18"/>
        <v>0.96341477954553367</v>
      </c>
      <c r="C158" s="3">
        <f t="shared" si="15"/>
        <v>4.9050000000000002</v>
      </c>
      <c r="D158" s="3">
        <f t="shared" si="13"/>
        <v>4.9049999999999958</v>
      </c>
      <c r="E158" s="3">
        <f t="shared" si="16"/>
        <v>0</v>
      </c>
      <c r="F158" s="3">
        <f t="shared" si="17"/>
        <v>0</v>
      </c>
    </row>
    <row r="159" spans="1:6" x14ac:dyDescent="0.2">
      <c r="A159" s="3">
        <f t="shared" si="14"/>
        <v>2.4700000000000002</v>
      </c>
      <c r="B159" s="3">
        <f t="shared" si="18"/>
        <v>0.96341477954553367</v>
      </c>
      <c r="C159" s="3">
        <f t="shared" si="15"/>
        <v>4.9050000000000002</v>
      </c>
      <c r="D159" s="3">
        <f t="shared" si="13"/>
        <v>4.9049999999999958</v>
      </c>
      <c r="E159" s="3">
        <f t="shared" si="16"/>
        <v>0</v>
      </c>
      <c r="F159" s="3">
        <f t="shared" si="17"/>
        <v>0</v>
      </c>
    </row>
    <row r="160" spans="1:6" x14ac:dyDescent="0.2">
      <c r="A160" s="3">
        <f t="shared" si="14"/>
        <v>2.5</v>
      </c>
      <c r="B160" s="3">
        <f t="shared" si="18"/>
        <v>0.96341477954553367</v>
      </c>
      <c r="C160" s="3">
        <f t="shared" si="15"/>
        <v>4.9050000000000002</v>
      </c>
      <c r="D160" s="3">
        <f t="shared" si="13"/>
        <v>4.9049999999999958</v>
      </c>
      <c r="E160" s="3">
        <f t="shared" si="16"/>
        <v>0</v>
      </c>
      <c r="F160" s="3">
        <f t="shared" si="17"/>
        <v>0</v>
      </c>
    </row>
    <row r="161" spans="1:6" x14ac:dyDescent="0.2">
      <c r="A161" s="3">
        <f t="shared" si="14"/>
        <v>2.5299999999999998</v>
      </c>
      <c r="B161" s="3">
        <f t="shared" si="18"/>
        <v>0.96341477954553367</v>
      </c>
      <c r="C161" s="3">
        <f t="shared" si="15"/>
        <v>4.9050000000000002</v>
      </c>
      <c r="D161" s="3">
        <f t="shared" si="13"/>
        <v>4.9049999999999958</v>
      </c>
      <c r="E161" s="3">
        <f t="shared" si="16"/>
        <v>0</v>
      </c>
      <c r="F161" s="3">
        <f t="shared" si="17"/>
        <v>0</v>
      </c>
    </row>
    <row r="162" spans="1:6" x14ac:dyDescent="0.2">
      <c r="A162" s="3">
        <f t="shared" si="14"/>
        <v>2.5599999999999996</v>
      </c>
      <c r="B162" s="3">
        <f t="shared" si="18"/>
        <v>0.96341477954553367</v>
      </c>
      <c r="C162" s="3">
        <f t="shared" si="15"/>
        <v>4.9050000000000002</v>
      </c>
      <c r="D162" s="3">
        <f t="shared" si="13"/>
        <v>4.9049999999999958</v>
      </c>
      <c r="E162" s="3">
        <f t="shared" si="16"/>
        <v>0</v>
      </c>
      <c r="F162" s="3">
        <f t="shared" si="17"/>
        <v>0</v>
      </c>
    </row>
    <row r="163" spans="1:6" x14ac:dyDescent="0.2">
      <c r="A163" s="3">
        <f t="shared" si="14"/>
        <v>2.5899999999999994</v>
      </c>
      <c r="B163" s="3">
        <f t="shared" si="18"/>
        <v>0.96341477954553367</v>
      </c>
      <c r="C163" s="3">
        <f t="shared" si="15"/>
        <v>4.9050000000000002</v>
      </c>
      <c r="D163" s="3">
        <f t="shared" si="13"/>
        <v>4.9049999999999958</v>
      </c>
      <c r="E163" s="3">
        <f t="shared" si="16"/>
        <v>0</v>
      </c>
      <c r="F163" s="3">
        <f t="shared" si="17"/>
        <v>0</v>
      </c>
    </row>
    <row r="164" spans="1:6" x14ac:dyDescent="0.2">
      <c r="A164" s="3">
        <f t="shared" si="14"/>
        <v>2.6199999999999992</v>
      </c>
      <c r="B164" s="3">
        <f t="shared" si="18"/>
        <v>0.96341477954553367</v>
      </c>
      <c r="C164" s="3">
        <f t="shared" si="15"/>
        <v>4.9050000000000002</v>
      </c>
      <c r="D164" s="3">
        <f t="shared" si="13"/>
        <v>4.9049999999999958</v>
      </c>
      <c r="E164" s="3">
        <f t="shared" si="16"/>
        <v>0</v>
      </c>
      <c r="F164" s="3">
        <f t="shared" si="17"/>
        <v>0</v>
      </c>
    </row>
    <row r="165" spans="1:6" x14ac:dyDescent="0.2">
      <c r="A165" s="3">
        <f t="shared" si="14"/>
        <v>2.649999999999999</v>
      </c>
      <c r="B165" s="3">
        <f t="shared" si="18"/>
        <v>0.96341477954553367</v>
      </c>
      <c r="C165" s="3">
        <f t="shared" si="15"/>
        <v>4.9050000000000002</v>
      </c>
      <c r="D165" s="3">
        <f t="shared" si="13"/>
        <v>4.9049999999999958</v>
      </c>
      <c r="E165" s="3">
        <f t="shared" si="16"/>
        <v>0</v>
      </c>
      <c r="F165" s="3">
        <f t="shared" si="17"/>
        <v>0</v>
      </c>
    </row>
    <row r="166" spans="1:6" x14ac:dyDescent="0.2">
      <c r="A166" s="3">
        <f t="shared" si="14"/>
        <v>2.6799999999999988</v>
      </c>
      <c r="B166" s="3">
        <f t="shared" si="18"/>
        <v>0.96341477954553367</v>
      </c>
      <c r="C166" s="3">
        <f t="shared" si="15"/>
        <v>4.9050000000000002</v>
      </c>
      <c r="D166" s="3">
        <f t="shared" si="13"/>
        <v>4.9049999999999958</v>
      </c>
      <c r="E166" s="3">
        <f t="shared" si="16"/>
        <v>0</v>
      </c>
      <c r="F166" s="3">
        <f t="shared" si="17"/>
        <v>0</v>
      </c>
    </row>
    <row r="167" spans="1:6" x14ac:dyDescent="0.2">
      <c r="A167" s="3">
        <f t="shared" si="14"/>
        <v>2.7099999999999986</v>
      </c>
      <c r="B167" s="3">
        <f t="shared" si="18"/>
        <v>0.96341477954553367</v>
      </c>
      <c r="C167" s="3">
        <f t="shared" si="15"/>
        <v>4.9050000000000002</v>
      </c>
      <c r="D167" s="3">
        <f t="shared" si="13"/>
        <v>4.9049999999999958</v>
      </c>
      <c r="E167" s="3">
        <f t="shared" si="16"/>
        <v>0</v>
      </c>
      <c r="F167" s="3">
        <f t="shared" si="17"/>
        <v>0</v>
      </c>
    </row>
    <row r="168" spans="1:6" x14ac:dyDescent="0.2">
      <c r="A168" s="3">
        <f t="shared" si="14"/>
        <v>2.7399999999999984</v>
      </c>
      <c r="B168" s="3">
        <f t="shared" si="18"/>
        <v>0.96341477954553367</v>
      </c>
      <c r="C168" s="3">
        <f t="shared" si="15"/>
        <v>4.9050000000000002</v>
      </c>
      <c r="D168" s="3">
        <f t="shared" si="13"/>
        <v>4.9049999999999958</v>
      </c>
      <c r="E168" s="3">
        <f t="shared" si="16"/>
        <v>0</v>
      </c>
      <c r="F168" s="3">
        <f t="shared" si="17"/>
        <v>0</v>
      </c>
    </row>
    <row r="169" spans="1:6" x14ac:dyDescent="0.2">
      <c r="A169" s="3">
        <f t="shared" si="14"/>
        <v>2.7699999999999982</v>
      </c>
      <c r="B169" s="3">
        <f t="shared" si="18"/>
        <v>0.96341477954553367</v>
      </c>
      <c r="C169" s="3">
        <f t="shared" si="15"/>
        <v>4.9050000000000002</v>
      </c>
      <c r="D169" s="3">
        <f t="shared" si="13"/>
        <v>4.9049999999999958</v>
      </c>
      <c r="E169" s="3">
        <f t="shared" si="16"/>
        <v>0</v>
      </c>
      <c r="F169" s="3">
        <f t="shared" si="17"/>
        <v>0</v>
      </c>
    </row>
    <row r="170" spans="1:6" x14ac:dyDescent="0.2">
      <c r="A170" s="3">
        <f t="shared" si="14"/>
        <v>2.799999999999998</v>
      </c>
      <c r="B170" s="3">
        <f t="shared" si="18"/>
        <v>0.96341477954553367</v>
      </c>
      <c r="C170" s="3">
        <f t="shared" si="15"/>
        <v>4.9050000000000002</v>
      </c>
      <c r="D170" s="3">
        <f t="shared" si="13"/>
        <v>4.9049999999999958</v>
      </c>
      <c r="E170" s="3">
        <f t="shared" si="16"/>
        <v>0</v>
      </c>
      <c r="F170" s="3">
        <f t="shared" si="17"/>
        <v>0</v>
      </c>
    </row>
    <row r="171" spans="1:6" x14ac:dyDescent="0.2">
      <c r="A171" s="3">
        <f t="shared" si="14"/>
        <v>2.8299999999999979</v>
      </c>
      <c r="B171" s="3">
        <f t="shared" si="18"/>
        <v>0.96341477954553367</v>
      </c>
      <c r="C171" s="3">
        <f t="shared" si="15"/>
        <v>4.9050000000000002</v>
      </c>
      <c r="D171" s="3">
        <f t="shared" si="13"/>
        <v>4.9049999999999958</v>
      </c>
      <c r="E171" s="3">
        <f t="shared" si="16"/>
        <v>0</v>
      </c>
      <c r="F171" s="3">
        <f t="shared" si="17"/>
        <v>0</v>
      </c>
    </row>
    <row r="172" spans="1:6" x14ac:dyDescent="0.2">
      <c r="A172" s="3">
        <f t="shared" si="14"/>
        <v>2.8599999999999977</v>
      </c>
      <c r="B172" s="3">
        <f t="shared" si="18"/>
        <v>0.96341477954553367</v>
      </c>
      <c r="C172" s="3">
        <f t="shared" si="15"/>
        <v>4.9050000000000002</v>
      </c>
      <c r="D172" s="3">
        <f t="shared" si="13"/>
        <v>4.9049999999999958</v>
      </c>
      <c r="E172" s="3">
        <f t="shared" si="16"/>
        <v>0</v>
      </c>
      <c r="F172" s="3">
        <f t="shared" si="17"/>
        <v>0</v>
      </c>
    </row>
    <row r="173" spans="1:6" x14ac:dyDescent="0.2">
      <c r="A173" s="3">
        <f t="shared" si="14"/>
        <v>2.8899999999999975</v>
      </c>
      <c r="B173" s="3">
        <f t="shared" si="18"/>
        <v>0.96341477954553367</v>
      </c>
      <c r="C173" s="3">
        <f t="shared" si="15"/>
        <v>4.9050000000000002</v>
      </c>
      <c r="D173" s="3">
        <f t="shared" si="13"/>
        <v>4.9049999999999958</v>
      </c>
      <c r="E173" s="3">
        <f t="shared" si="16"/>
        <v>0</v>
      </c>
      <c r="F173" s="3">
        <f t="shared" si="17"/>
        <v>0</v>
      </c>
    </row>
    <row r="174" spans="1:6" x14ac:dyDescent="0.2">
      <c r="A174" s="3">
        <f t="shared" si="14"/>
        <v>2.9199999999999973</v>
      </c>
      <c r="B174" s="3">
        <f t="shared" si="18"/>
        <v>0.96341477954553367</v>
      </c>
      <c r="C174" s="3">
        <f t="shared" si="15"/>
        <v>4.9050000000000002</v>
      </c>
      <c r="D174" s="3">
        <f t="shared" si="13"/>
        <v>4.9049999999999958</v>
      </c>
      <c r="E174" s="3">
        <f t="shared" si="16"/>
        <v>0</v>
      </c>
      <c r="F174" s="3">
        <f t="shared" si="17"/>
        <v>0</v>
      </c>
    </row>
    <row r="175" spans="1:6" x14ac:dyDescent="0.2">
      <c r="A175" s="3">
        <f t="shared" si="14"/>
        <v>2.9499999999999971</v>
      </c>
      <c r="B175" s="3">
        <f t="shared" si="18"/>
        <v>0.96341477954553367</v>
      </c>
      <c r="C175" s="3">
        <f t="shared" si="15"/>
        <v>4.9050000000000002</v>
      </c>
      <c r="D175" s="3">
        <f t="shared" si="13"/>
        <v>4.9049999999999958</v>
      </c>
      <c r="E175" s="3">
        <f t="shared" si="16"/>
        <v>0</v>
      </c>
      <c r="F175" s="3">
        <f t="shared" si="17"/>
        <v>0</v>
      </c>
    </row>
    <row r="176" spans="1:6" x14ac:dyDescent="0.2">
      <c r="A176" s="3">
        <f t="shared" si="14"/>
        <v>2.9799999999999969</v>
      </c>
      <c r="B176" s="3">
        <f t="shared" si="18"/>
        <v>0.96341477954553367</v>
      </c>
      <c r="C176" s="3">
        <f t="shared" si="15"/>
        <v>4.9050000000000002</v>
      </c>
      <c r="D176" s="3">
        <f t="shared" si="13"/>
        <v>4.9049999999999958</v>
      </c>
      <c r="E176" s="3">
        <f t="shared" si="16"/>
        <v>0</v>
      </c>
      <c r="F176" s="3">
        <f t="shared" si="17"/>
        <v>0</v>
      </c>
    </row>
    <row r="177" spans="1:6" x14ac:dyDescent="0.2">
      <c r="A177" s="3">
        <f t="shared" si="14"/>
        <v>3.0099999999999967</v>
      </c>
      <c r="B177" s="3">
        <f t="shared" si="18"/>
        <v>0.96341477954553367</v>
      </c>
      <c r="C177" s="3">
        <f t="shared" si="15"/>
        <v>4.9050000000000002</v>
      </c>
      <c r="D177" s="3">
        <f t="shared" si="13"/>
        <v>4.9049999999999958</v>
      </c>
      <c r="E177" s="3">
        <f t="shared" si="16"/>
        <v>0</v>
      </c>
      <c r="F177" s="3">
        <f t="shared" si="17"/>
        <v>0</v>
      </c>
    </row>
    <row r="178" spans="1:6" x14ac:dyDescent="0.2">
      <c r="A178" s="3">
        <f t="shared" si="14"/>
        <v>3.0399999999999965</v>
      </c>
      <c r="B178" s="3">
        <f t="shared" si="18"/>
        <v>0.96341477954553367</v>
      </c>
      <c r="C178" s="3">
        <f t="shared" si="15"/>
        <v>4.9050000000000002</v>
      </c>
      <c r="D178" s="3">
        <f t="shared" si="13"/>
        <v>4.9049999999999958</v>
      </c>
      <c r="E178" s="3">
        <f t="shared" si="16"/>
        <v>0</v>
      </c>
      <c r="F178" s="3">
        <f t="shared" si="17"/>
        <v>0</v>
      </c>
    </row>
    <row r="179" spans="1:6" x14ac:dyDescent="0.2">
      <c r="A179" s="3">
        <f t="shared" si="14"/>
        <v>3.0699999999999963</v>
      </c>
      <c r="B179" s="3">
        <f t="shared" si="18"/>
        <v>0.96341477954553367</v>
      </c>
      <c r="C179" s="3">
        <f t="shared" si="15"/>
        <v>4.9050000000000002</v>
      </c>
      <c r="D179" s="3">
        <f t="shared" si="13"/>
        <v>4.9049999999999958</v>
      </c>
      <c r="E179" s="3">
        <f t="shared" si="16"/>
        <v>0</v>
      </c>
      <c r="F179" s="3">
        <f t="shared" si="17"/>
        <v>0</v>
      </c>
    </row>
    <row r="180" spans="1:6" x14ac:dyDescent="0.2">
      <c r="A180" s="3">
        <f t="shared" si="14"/>
        <v>3.0999999999999961</v>
      </c>
      <c r="B180" s="3">
        <f t="shared" si="18"/>
        <v>0.96341477954553367</v>
      </c>
      <c r="C180" s="3">
        <f t="shared" si="15"/>
        <v>4.9050000000000002</v>
      </c>
      <c r="D180" s="3">
        <f t="shared" si="13"/>
        <v>4.9049999999999958</v>
      </c>
      <c r="E180" s="3">
        <f t="shared" si="16"/>
        <v>0</v>
      </c>
      <c r="F180" s="3">
        <f t="shared" si="17"/>
        <v>0</v>
      </c>
    </row>
    <row r="181" spans="1:6" x14ac:dyDescent="0.2">
      <c r="A181" s="3">
        <f t="shared" si="14"/>
        <v>3.1299999999999959</v>
      </c>
      <c r="B181" s="3">
        <f t="shared" si="18"/>
        <v>0.96341477954553367</v>
      </c>
      <c r="C181" s="3">
        <f t="shared" si="15"/>
        <v>4.9050000000000002</v>
      </c>
      <c r="D181" s="3">
        <f t="shared" si="13"/>
        <v>4.9049999999999958</v>
      </c>
      <c r="E181" s="3">
        <f t="shared" si="16"/>
        <v>0</v>
      </c>
      <c r="F181" s="3">
        <f t="shared" si="17"/>
        <v>0</v>
      </c>
    </row>
    <row r="182" spans="1:6" x14ac:dyDescent="0.2">
      <c r="A182" s="3">
        <f t="shared" si="14"/>
        <v>3.1599999999999957</v>
      </c>
      <c r="B182" s="3">
        <f t="shared" si="18"/>
        <v>0.96341477954553367</v>
      </c>
      <c r="C182" s="3">
        <f t="shared" si="15"/>
        <v>4.9050000000000002</v>
      </c>
      <c r="D182" s="3">
        <f t="shared" si="13"/>
        <v>4.9049999999999958</v>
      </c>
      <c r="E182" s="3">
        <f t="shared" si="16"/>
        <v>0</v>
      </c>
      <c r="F182" s="3">
        <f t="shared" si="17"/>
        <v>0</v>
      </c>
    </row>
    <row r="183" spans="1:6" x14ac:dyDescent="0.2">
      <c r="A183" s="3">
        <f t="shared" si="14"/>
        <v>3.1899999999999955</v>
      </c>
      <c r="B183" s="3">
        <f t="shared" si="18"/>
        <v>0.96341477954553367</v>
      </c>
      <c r="C183" s="3">
        <f t="shared" si="15"/>
        <v>4.9050000000000002</v>
      </c>
      <c r="D183" s="3">
        <f t="shared" si="13"/>
        <v>4.9049999999999958</v>
      </c>
      <c r="E183" s="3">
        <f t="shared" si="16"/>
        <v>0</v>
      </c>
      <c r="F183" s="3">
        <f t="shared" si="17"/>
        <v>0</v>
      </c>
    </row>
    <row r="184" spans="1:6" x14ac:dyDescent="0.2">
      <c r="A184" s="3">
        <f t="shared" si="14"/>
        <v>3.2199999999999953</v>
      </c>
      <c r="B184" s="3">
        <f t="shared" si="18"/>
        <v>0.96341477954553367</v>
      </c>
      <c r="C184" s="3">
        <f t="shared" si="15"/>
        <v>4.9050000000000002</v>
      </c>
      <c r="D184" s="3">
        <f t="shared" si="13"/>
        <v>4.9049999999999958</v>
      </c>
      <c r="E184" s="3">
        <f t="shared" si="16"/>
        <v>0</v>
      </c>
      <c r="F184" s="3">
        <f t="shared" si="17"/>
        <v>0</v>
      </c>
    </row>
    <row r="185" spans="1:6" x14ac:dyDescent="0.2">
      <c r="A185" s="3">
        <f t="shared" si="14"/>
        <v>3.2499999999999951</v>
      </c>
      <c r="B185" s="3">
        <f t="shared" si="18"/>
        <v>0.96341477954553367</v>
      </c>
      <c r="C185" s="3">
        <f t="shared" si="15"/>
        <v>4.9050000000000002</v>
      </c>
      <c r="D185" s="3">
        <f t="shared" si="13"/>
        <v>4.9049999999999958</v>
      </c>
      <c r="E185" s="3">
        <f t="shared" si="16"/>
        <v>0</v>
      </c>
      <c r="F185" s="3">
        <f t="shared" si="17"/>
        <v>0</v>
      </c>
    </row>
    <row r="186" spans="1:6" x14ac:dyDescent="0.2">
      <c r="A186" s="3">
        <f t="shared" si="14"/>
        <v>3.2799999999999949</v>
      </c>
      <c r="B186" s="3">
        <f t="shared" si="18"/>
        <v>0.96341477954553367</v>
      </c>
      <c r="C186" s="3">
        <f t="shared" si="15"/>
        <v>4.9050000000000002</v>
      </c>
      <c r="D186" s="3">
        <f t="shared" si="13"/>
        <v>4.9049999999999958</v>
      </c>
      <c r="E186" s="3">
        <f t="shared" si="16"/>
        <v>0</v>
      </c>
      <c r="F186" s="3">
        <f t="shared" si="17"/>
        <v>0</v>
      </c>
    </row>
    <row r="187" spans="1:6" x14ac:dyDescent="0.2">
      <c r="A187" s="3">
        <f t="shared" si="14"/>
        <v>3.3099999999999947</v>
      </c>
      <c r="B187" s="3">
        <f t="shared" si="18"/>
        <v>0.96341477954553367</v>
      </c>
      <c r="C187" s="3">
        <f t="shared" si="15"/>
        <v>4.9050000000000002</v>
      </c>
      <c r="D187" s="3">
        <f t="shared" si="13"/>
        <v>4.9049999999999958</v>
      </c>
      <c r="E187" s="3">
        <f t="shared" si="16"/>
        <v>0</v>
      </c>
      <c r="F187" s="3">
        <f t="shared" si="17"/>
        <v>0</v>
      </c>
    </row>
    <row r="188" spans="1:6" x14ac:dyDescent="0.2">
      <c r="A188" s="3">
        <f t="shared" si="14"/>
        <v>3.3399999999999945</v>
      </c>
      <c r="B188" s="3">
        <f t="shared" si="18"/>
        <v>0.96341477954553367</v>
      </c>
      <c r="C188" s="3">
        <f t="shared" si="15"/>
        <v>4.9050000000000002</v>
      </c>
      <c r="D188" s="3">
        <f t="shared" si="13"/>
        <v>4.9049999999999958</v>
      </c>
      <c r="E188" s="3">
        <f t="shared" si="16"/>
        <v>0</v>
      </c>
      <c r="F188" s="3">
        <f t="shared" si="17"/>
        <v>0</v>
      </c>
    </row>
    <row r="189" spans="1:6" x14ac:dyDescent="0.2">
      <c r="A189" s="3">
        <f t="shared" si="14"/>
        <v>3.3699999999999943</v>
      </c>
      <c r="B189" s="3">
        <f t="shared" si="18"/>
        <v>0.96341477954553367</v>
      </c>
      <c r="C189" s="3">
        <f t="shared" si="15"/>
        <v>4.9050000000000002</v>
      </c>
      <c r="D189" s="3">
        <f t="shared" si="13"/>
        <v>4.9049999999999958</v>
      </c>
      <c r="E189" s="3">
        <f t="shared" si="16"/>
        <v>0</v>
      </c>
      <c r="F189" s="3">
        <f t="shared" si="17"/>
        <v>0</v>
      </c>
    </row>
    <row r="190" spans="1:6" x14ac:dyDescent="0.2">
      <c r="A190" s="3">
        <f t="shared" si="14"/>
        <v>3.3999999999999941</v>
      </c>
      <c r="B190" s="3">
        <f t="shared" si="18"/>
        <v>0.96341477954553367</v>
      </c>
      <c r="C190" s="3">
        <f t="shared" si="15"/>
        <v>4.9050000000000002</v>
      </c>
      <c r="D190" s="3">
        <f t="shared" si="13"/>
        <v>4.9049999999999958</v>
      </c>
      <c r="E190" s="3">
        <f t="shared" si="16"/>
        <v>0</v>
      </c>
      <c r="F190" s="3">
        <f t="shared" si="17"/>
        <v>0</v>
      </c>
    </row>
    <row r="191" spans="1:6" x14ac:dyDescent="0.2">
      <c r="A191" s="3">
        <f t="shared" si="14"/>
        <v>3.4299999999999939</v>
      </c>
      <c r="B191" s="3">
        <f t="shared" si="18"/>
        <v>0.96341477954553367</v>
      </c>
      <c r="C191" s="3">
        <f t="shared" si="15"/>
        <v>4.9050000000000002</v>
      </c>
      <c r="D191" s="3">
        <f t="shared" si="13"/>
        <v>4.9049999999999958</v>
      </c>
      <c r="E191" s="3">
        <f t="shared" si="16"/>
        <v>0</v>
      </c>
      <c r="F191" s="3">
        <f t="shared" si="17"/>
        <v>0</v>
      </c>
    </row>
    <row r="192" spans="1:6" x14ac:dyDescent="0.2">
      <c r="A192" s="3">
        <f t="shared" si="14"/>
        <v>3.4599999999999937</v>
      </c>
      <c r="B192" s="3">
        <f t="shared" si="18"/>
        <v>0.96341477954553367</v>
      </c>
      <c r="C192" s="3">
        <f t="shared" si="15"/>
        <v>4.9050000000000002</v>
      </c>
      <c r="D192" s="3">
        <f t="shared" si="13"/>
        <v>4.9049999999999958</v>
      </c>
      <c r="E192" s="3">
        <f t="shared" si="16"/>
        <v>0</v>
      </c>
      <c r="F192" s="3">
        <f t="shared" si="17"/>
        <v>0</v>
      </c>
    </row>
    <row r="193" spans="1:6" x14ac:dyDescent="0.2">
      <c r="A193" s="3">
        <f t="shared" si="14"/>
        <v>3.4899999999999936</v>
      </c>
      <c r="B193" s="3">
        <f t="shared" si="18"/>
        <v>0.96341477954553367</v>
      </c>
      <c r="C193" s="3">
        <f t="shared" si="15"/>
        <v>4.9050000000000002</v>
      </c>
      <c r="D193" s="3">
        <f t="shared" si="13"/>
        <v>4.9049999999999958</v>
      </c>
      <c r="E193" s="3">
        <f t="shared" si="16"/>
        <v>0</v>
      </c>
      <c r="F193" s="3">
        <f t="shared" si="17"/>
        <v>0</v>
      </c>
    </row>
    <row r="194" spans="1:6" x14ac:dyDescent="0.2">
      <c r="A194" s="3">
        <f t="shared" si="14"/>
        <v>3.5199999999999934</v>
      </c>
      <c r="B194" s="3">
        <f t="shared" si="18"/>
        <v>0.96341477954553367</v>
      </c>
      <c r="C194" s="3">
        <f t="shared" si="15"/>
        <v>4.9050000000000002</v>
      </c>
      <c r="D194" s="3">
        <f t="shared" si="13"/>
        <v>4.9049999999999958</v>
      </c>
      <c r="E194" s="3">
        <f t="shared" si="16"/>
        <v>0</v>
      </c>
      <c r="F194" s="3">
        <f t="shared" si="17"/>
        <v>0</v>
      </c>
    </row>
    <row r="195" spans="1:6" x14ac:dyDescent="0.2">
      <c r="A195" s="3">
        <f t="shared" si="14"/>
        <v>3.5499999999999932</v>
      </c>
      <c r="B195" s="3">
        <f t="shared" si="18"/>
        <v>0.96341477954553367</v>
      </c>
      <c r="C195" s="3">
        <f t="shared" si="15"/>
        <v>4.9050000000000002</v>
      </c>
      <c r="D195" s="3">
        <f t="shared" si="13"/>
        <v>4.9049999999999958</v>
      </c>
      <c r="E195" s="3">
        <f t="shared" si="16"/>
        <v>0</v>
      </c>
      <c r="F195" s="3">
        <f t="shared" si="17"/>
        <v>0</v>
      </c>
    </row>
    <row r="196" spans="1:6" x14ac:dyDescent="0.2">
      <c r="A196" s="3">
        <f t="shared" si="14"/>
        <v>3.579999999999993</v>
      </c>
      <c r="B196" s="3">
        <f t="shared" si="18"/>
        <v>0.96341477954553367</v>
      </c>
      <c r="C196" s="3">
        <f t="shared" si="15"/>
        <v>4.9050000000000002</v>
      </c>
      <c r="D196" s="3">
        <f t="shared" si="13"/>
        <v>4.9049999999999958</v>
      </c>
      <c r="E196" s="3">
        <f t="shared" si="16"/>
        <v>0</v>
      </c>
      <c r="F196" s="3">
        <f t="shared" si="17"/>
        <v>0</v>
      </c>
    </row>
    <row r="197" spans="1:6" x14ac:dyDescent="0.2">
      <c r="A197" s="3">
        <f t="shared" si="14"/>
        <v>3.6099999999999928</v>
      </c>
      <c r="B197" s="3">
        <f t="shared" si="18"/>
        <v>0.96341477954553367</v>
      </c>
      <c r="C197" s="3">
        <f t="shared" si="15"/>
        <v>4.9050000000000002</v>
      </c>
      <c r="D197" s="3">
        <f t="shared" si="13"/>
        <v>4.9049999999999958</v>
      </c>
      <c r="E197" s="3">
        <f t="shared" si="16"/>
        <v>0</v>
      </c>
      <c r="F197" s="3">
        <f t="shared" si="17"/>
        <v>0</v>
      </c>
    </row>
    <row r="198" spans="1:6" x14ac:dyDescent="0.2">
      <c r="A198" s="3">
        <f t="shared" si="14"/>
        <v>3.6399999999999926</v>
      </c>
      <c r="B198" s="3">
        <f t="shared" si="18"/>
        <v>0.96341477954553367</v>
      </c>
      <c r="C198" s="3">
        <f t="shared" si="15"/>
        <v>4.9050000000000002</v>
      </c>
      <c r="D198" s="3">
        <f t="shared" si="13"/>
        <v>4.9049999999999958</v>
      </c>
      <c r="E198" s="3">
        <f t="shared" si="16"/>
        <v>0</v>
      </c>
      <c r="F198" s="3">
        <f t="shared" si="17"/>
        <v>0</v>
      </c>
    </row>
    <row r="199" spans="1:6" x14ac:dyDescent="0.2">
      <c r="A199" s="3">
        <f t="shared" si="14"/>
        <v>3.6699999999999924</v>
      </c>
      <c r="B199" s="3">
        <f t="shared" si="18"/>
        <v>0.96341477954553367</v>
      </c>
      <c r="C199" s="3">
        <f t="shared" si="15"/>
        <v>4.9050000000000002</v>
      </c>
      <c r="D199" s="3">
        <f t="shared" si="13"/>
        <v>4.9049999999999958</v>
      </c>
      <c r="E199" s="3">
        <f t="shared" si="16"/>
        <v>0</v>
      </c>
      <c r="F199" s="3">
        <f t="shared" si="17"/>
        <v>0</v>
      </c>
    </row>
    <row r="200" spans="1:6" x14ac:dyDescent="0.2">
      <c r="A200" s="3">
        <f t="shared" si="14"/>
        <v>3.6999999999999922</v>
      </c>
      <c r="B200" s="3">
        <f t="shared" si="18"/>
        <v>0.96341477954553367</v>
      </c>
      <c r="C200" s="3">
        <f t="shared" si="15"/>
        <v>4.9050000000000002</v>
      </c>
      <c r="D200" s="3">
        <f t="shared" si="13"/>
        <v>4.9049999999999958</v>
      </c>
      <c r="E200" s="3">
        <f t="shared" si="16"/>
        <v>0</v>
      </c>
      <c r="F200" s="3">
        <f t="shared" si="17"/>
        <v>0</v>
      </c>
    </row>
    <row r="201" spans="1:6" x14ac:dyDescent="0.2">
      <c r="A201" s="3">
        <f t="shared" si="14"/>
        <v>3.729999999999992</v>
      </c>
      <c r="B201" s="3">
        <f t="shared" si="18"/>
        <v>0.96341477954553367</v>
      </c>
      <c r="C201" s="3">
        <f t="shared" si="15"/>
        <v>4.9050000000000002</v>
      </c>
      <c r="D201" s="3">
        <f t="shared" si="13"/>
        <v>4.9049999999999958</v>
      </c>
      <c r="E201" s="3">
        <f t="shared" si="16"/>
        <v>0</v>
      </c>
      <c r="F201" s="3">
        <f t="shared" si="17"/>
        <v>0</v>
      </c>
    </row>
    <row r="202" spans="1:6" x14ac:dyDescent="0.2">
      <c r="A202" s="3">
        <f t="shared" si="14"/>
        <v>3.7599999999999918</v>
      </c>
      <c r="B202" s="3">
        <f t="shared" si="18"/>
        <v>0.96341477954553367</v>
      </c>
      <c r="C202" s="3">
        <f t="shared" si="15"/>
        <v>4.9050000000000002</v>
      </c>
      <c r="D202" s="3">
        <f t="shared" si="13"/>
        <v>4.9049999999999958</v>
      </c>
      <c r="E202" s="3">
        <f t="shared" si="16"/>
        <v>0</v>
      </c>
      <c r="F202" s="3">
        <f t="shared" si="17"/>
        <v>0</v>
      </c>
    </row>
    <row r="203" spans="1:6" x14ac:dyDescent="0.2">
      <c r="A203" s="3">
        <f t="shared" si="14"/>
        <v>3.7899999999999916</v>
      </c>
      <c r="B203" s="3">
        <f t="shared" si="18"/>
        <v>0.96341477954553367</v>
      </c>
      <c r="C203" s="3">
        <f t="shared" si="15"/>
        <v>4.9050000000000002</v>
      </c>
      <c r="D203" s="3">
        <f t="shared" ref="D203:D266" si="19">PI()*6*$C$3*$C$2*B203</f>
        <v>4.9049999999999958</v>
      </c>
      <c r="E203" s="3">
        <f t="shared" si="16"/>
        <v>0</v>
      </c>
      <c r="F203" s="3">
        <f t="shared" si="17"/>
        <v>0</v>
      </c>
    </row>
    <row r="204" spans="1:6" x14ac:dyDescent="0.2">
      <c r="A204" s="3">
        <f t="shared" ref="A204:A267" si="20">A203+$C$7</f>
        <v>3.8199999999999914</v>
      </c>
      <c r="B204" s="3">
        <f t="shared" si="18"/>
        <v>0.96341477954553367</v>
      </c>
      <c r="C204" s="3">
        <f t="shared" ref="C204:C267" si="21">$C$6*$C$5</f>
        <v>4.9050000000000002</v>
      </c>
      <c r="D204" s="3">
        <f t="shared" si="19"/>
        <v>4.9049999999999958</v>
      </c>
      <c r="E204" s="3">
        <f t="shared" ref="E204:E267" si="22">C204-D204</f>
        <v>0</v>
      </c>
      <c r="F204" s="3">
        <f t="shared" si="17"/>
        <v>0</v>
      </c>
    </row>
    <row r="205" spans="1:6" x14ac:dyDescent="0.2">
      <c r="A205" s="3">
        <f t="shared" si="20"/>
        <v>3.8499999999999912</v>
      </c>
      <c r="B205" s="3">
        <f t="shared" si="18"/>
        <v>0.96341477954553367</v>
      </c>
      <c r="C205" s="3">
        <f t="shared" si="21"/>
        <v>4.9050000000000002</v>
      </c>
      <c r="D205" s="3">
        <f t="shared" si="19"/>
        <v>4.9049999999999958</v>
      </c>
      <c r="E205" s="3">
        <f t="shared" si="22"/>
        <v>0</v>
      </c>
      <c r="F205" s="3">
        <f t="shared" ref="F205:F268" si="23">E205/$C$6</f>
        <v>0</v>
      </c>
    </row>
    <row r="206" spans="1:6" x14ac:dyDescent="0.2">
      <c r="A206" s="3">
        <f t="shared" si="20"/>
        <v>3.879999999999991</v>
      </c>
      <c r="B206" s="3">
        <f t="shared" ref="B206:B269" si="24">B205+F205*$C$7</f>
        <v>0.96341477954553367</v>
      </c>
      <c r="C206" s="3">
        <f t="shared" si="21"/>
        <v>4.9050000000000002</v>
      </c>
      <c r="D206" s="3">
        <f t="shared" si="19"/>
        <v>4.9049999999999958</v>
      </c>
      <c r="E206" s="3">
        <f t="shared" si="22"/>
        <v>0</v>
      </c>
      <c r="F206" s="3">
        <f t="shared" si="23"/>
        <v>0</v>
      </c>
    </row>
    <row r="207" spans="1:6" x14ac:dyDescent="0.2">
      <c r="A207" s="3">
        <f t="shared" si="20"/>
        <v>3.9099999999999908</v>
      </c>
      <c r="B207" s="3">
        <f t="shared" si="24"/>
        <v>0.96341477954553367</v>
      </c>
      <c r="C207" s="3">
        <f t="shared" si="21"/>
        <v>4.9050000000000002</v>
      </c>
      <c r="D207" s="3">
        <f t="shared" si="19"/>
        <v>4.9049999999999958</v>
      </c>
      <c r="E207" s="3">
        <f t="shared" si="22"/>
        <v>0</v>
      </c>
      <c r="F207" s="3">
        <f t="shared" si="23"/>
        <v>0</v>
      </c>
    </row>
    <row r="208" spans="1:6" x14ac:dyDescent="0.2">
      <c r="A208" s="3">
        <f t="shared" si="20"/>
        <v>3.9399999999999906</v>
      </c>
      <c r="B208" s="3">
        <f t="shared" si="24"/>
        <v>0.96341477954553367</v>
      </c>
      <c r="C208" s="3">
        <f t="shared" si="21"/>
        <v>4.9050000000000002</v>
      </c>
      <c r="D208" s="3">
        <f t="shared" si="19"/>
        <v>4.9049999999999958</v>
      </c>
      <c r="E208" s="3">
        <f t="shared" si="22"/>
        <v>0</v>
      </c>
      <c r="F208" s="3">
        <f t="shared" si="23"/>
        <v>0</v>
      </c>
    </row>
    <row r="209" spans="1:6" x14ac:dyDescent="0.2">
      <c r="A209" s="3">
        <f t="shared" si="20"/>
        <v>3.9699999999999904</v>
      </c>
      <c r="B209" s="3">
        <f t="shared" si="24"/>
        <v>0.96341477954553367</v>
      </c>
      <c r="C209" s="3">
        <f t="shared" si="21"/>
        <v>4.9050000000000002</v>
      </c>
      <c r="D209" s="3">
        <f t="shared" si="19"/>
        <v>4.9049999999999958</v>
      </c>
      <c r="E209" s="3">
        <f t="shared" si="22"/>
        <v>0</v>
      </c>
      <c r="F209" s="3">
        <f t="shared" si="23"/>
        <v>0</v>
      </c>
    </row>
    <row r="210" spans="1:6" x14ac:dyDescent="0.2">
      <c r="A210" s="3">
        <f t="shared" si="20"/>
        <v>3.9999999999999902</v>
      </c>
      <c r="B210" s="3">
        <f t="shared" si="24"/>
        <v>0.96341477954553367</v>
      </c>
      <c r="C210" s="3">
        <f t="shared" si="21"/>
        <v>4.9050000000000002</v>
      </c>
      <c r="D210" s="3">
        <f t="shared" si="19"/>
        <v>4.9049999999999958</v>
      </c>
      <c r="E210" s="3">
        <f t="shared" si="22"/>
        <v>0</v>
      </c>
      <c r="F210" s="3">
        <f t="shared" si="23"/>
        <v>0</v>
      </c>
    </row>
    <row r="211" spans="1:6" x14ac:dyDescent="0.2">
      <c r="A211" s="3">
        <f t="shared" si="20"/>
        <v>4.0299999999999905</v>
      </c>
      <c r="B211" s="3">
        <f t="shared" si="24"/>
        <v>0.96341477954553367</v>
      </c>
      <c r="C211" s="3">
        <f t="shared" si="21"/>
        <v>4.9050000000000002</v>
      </c>
      <c r="D211" s="3">
        <f t="shared" si="19"/>
        <v>4.9049999999999958</v>
      </c>
      <c r="E211" s="3">
        <f t="shared" si="22"/>
        <v>0</v>
      </c>
      <c r="F211" s="3">
        <f t="shared" si="23"/>
        <v>0</v>
      </c>
    </row>
    <row r="212" spans="1:6" x14ac:dyDescent="0.2">
      <c r="A212" s="3">
        <f t="shared" si="20"/>
        <v>4.0599999999999907</v>
      </c>
      <c r="B212" s="3">
        <f t="shared" si="24"/>
        <v>0.96341477954553367</v>
      </c>
      <c r="C212" s="3">
        <f t="shared" si="21"/>
        <v>4.9050000000000002</v>
      </c>
      <c r="D212" s="3">
        <f t="shared" si="19"/>
        <v>4.9049999999999958</v>
      </c>
      <c r="E212" s="3">
        <f t="shared" si="22"/>
        <v>0</v>
      </c>
      <c r="F212" s="3">
        <f t="shared" si="23"/>
        <v>0</v>
      </c>
    </row>
    <row r="213" spans="1:6" x14ac:dyDescent="0.2">
      <c r="A213" s="3">
        <f t="shared" si="20"/>
        <v>4.089999999999991</v>
      </c>
      <c r="B213" s="3">
        <f t="shared" si="24"/>
        <v>0.96341477954553367</v>
      </c>
      <c r="C213" s="3">
        <f t="shared" si="21"/>
        <v>4.9050000000000002</v>
      </c>
      <c r="D213" s="3">
        <f t="shared" si="19"/>
        <v>4.9049999999999958</v>
      </c>
      <c r="E213" s="3">
        <f t="shared" si="22"/>
        <v>0</v>
      </c>
      <c r="F213" s="3">
        <f t="shared" si="23"/>
        <v>0</v>
      </c>
    </row>
    <row r="214" spans="1:6" x14ac:dyDescent="0.2">
      <c r="A214" s="3">
        <f t="shared" si="20"/>
        <v>4.1199999999999912</v>
      </c>
      <c r="B214" s="3">
        <f t="shared" si="24"/>
        <v>0.96341477954553367</v>
      </c>
      <c r="C214" s="3">
        <f t="shared" si="21"/>
        <v>4.9050000000000002</v>
      </c>
      <c r="D214" s="3">
        <f t="shared" si="19"/>
        <v>4.9049999999999958</v>
      </c>
      <c r="E214" s="3">
        <f t="shared" si="22"/>
        <v>0</v>
      </c>
      <c r="F214" s="3">
        <f t="shared" si="23"/>
        <v>0</v>
      </c>
    </row>
    <row r="215" spans="1:6" x14ac:dyDescent="0.2">
      <c r="A215" s="3">
        <f t="shared" si="20"/>
        <v>4.1499999999999915</v>
      </c>
      <c r="B215" s="3">
        <f t="shared" si="24"/>
        <v>0.96341477954553367</v>
      </c>
      <c r="C215" s="3">
        <f t="shared" si="21"/>
        <v>4.9050000000000002</v>
      </c>
      <c r="D215" s="3">
        <f t="shared" si="19"/>
        <v>4.9049999999999958</v>
      </c>
      <c r="E215" s="3">
        <f t="shared" si="22"/>
        <v>0</v>
      </c>
      <c r="F215" s="3">
        <f t="shared" si="23"/>
        <v>0</v>
      </c>
    </row>
    <row r="216" spans="1:6" x14ac:dyDescent="0.2">
      <c r="A216" s="3">
        <f t="shared" si="20"/>
        <v>4.1799999999999917</v>
      </c>
      <c r="B216" s="3">
        <f t="shared" si="24"/>
        <v>0.96341477954553367</v>
      </c>
      <c r="C216" s="3">
        <f t="shared" si="21"/>
        <v>4.9050000000000002</v>
      </c>
      <c r="D216" s="3">
        <f t="shared" si="19"/>
        <v>4.9049999999999958</v>
      </c>
      <c r="E216" s="3">
        <f t="shared" si="22"/>
        <v>0</v>
      </c>
      <c r="F216" s="3">
        <f t="shared" si="23"/>
        <v>0</v>
      </c>
    </row>
    <row r="217" spans="1:6" x14ac:dyDescent="0.2">
      <c r="A217" s="3">
        <f t="shared" si="20"/>
        <v>4.209999999999992</v>
      </c>
      <c r="B217" s="3">
        <f t="shared" si="24"/>
        <v>0.96341477954553367</v>
      </c>
      <c r="C217" s="3">
        <f t="shared" si="21"/>
        <v>4.9050000000000002</v>
      </c>
      <c r="D217" s="3">
        <f t="shared" si="19"/>
        <v>4.9049999999999958</v>
      </c>
      <c r="E217" s="3">
        <f t="shared" si="22"/>
        <v>0</v>
      </c>
      <c r="F217" s="3">
        <f t="shared" si="23"/>
        <v>0</v>
      </c>
    </row>
    <row r="218" spans="1:6" x14ac:dyDescent="0.2">
      <c r="A218" s="3">
        <f t="shared" si="20"/>
        <v>4.2399999999999922</v>
      </c>
      <c r="B218" s="3">
        <f t="shared" si="24"/>
        <v>0.96341477954553367</v>
      </c>
      <c r="C218" s="3">
        <f t="shared" si="21"/>
        <v>4.9050000000000002</v>
      </c>
      <c r="D218" s="3">
        <f t="shared" si="19"/>
        <v>4.9049999999999958</v>
      </c>
      <c r="E218" s="3">
        <f t="shared" si="22"/>
        <v>0</v>
      </c>
      <c r="F218" s="3">
        <f t="shared" si="23"/>
        <v>0</v>
      </c>
    </row>
    <row r="219" spans="1:6" x14ac:dyDescent="0.2">
      <c r="A219" s="3">
        <f t="shared" si="20"/>
        <v>4.2699999999999925</v>
      </c>
      <c r="B219" s="3">
        <f t="shared" si="24"/>
        <v>0.96341477954553367</v>
      </c>
      <c r="C219" s="3">
        <f t="shared" si="21"/>
        <v>4.9050000000000002</v>
      </c>
      <c r="D219" s="3">
        <f t="shared" si="19"/>
        <v>4.9049999999999958</v>
      </c>
      <c r="E219" s="3">
        <f t="shared" si="22"/>
        <v>0</v>
      </c>
      <c r="F219" s="3">
        <f t="shared" si="23"/>
        <v>0</v>
      </c>
    </row>
    <row r="220" spans="1:6" x14ac:dyDescent="0.2">
      <c r="A220" s="3">
        <f t="shared" si="20"/>
        <v>4.2999999999999927</v>
      </c>
      <c r="B220" s="3">
        <f t="shared" si="24"/>
        <v>0.96341477954553367</v>
      </c>
      <c r="C220" s="3">
        <f t="shared" si="21"/>
        <v>4.9050000000000002</v>
      </c>
      <c r="D220" s="3">
        <f t="shared" si="19"/>
        <v>4.9049999999999958</v>
      </c>
      <c r="E220" s="3">
        <f t="shared" si="22"/>
        <v>0</v>
      </c>
      <c r="F220" s="3">
        <f t="shared" si="23"/>
        <v>0</v>
      </c>
    </row>
    <row r="221" spans="1:6" x14ac:dyDescent="0.2">
      <c r="A221" s="3">
        <f t="shared" si="20"/>
        <v>4.329999999999993</v>
      </c>
      <c r="B221" s="3">
        <f t="shared" si="24"/>
        <v>0.96341477954553367</v>
      </c>
      <c r="C221" s="3">
        <f t="shared" si="21"/>
        <v>4.9050000000000002</v>
      </c>
      <c r="D221" s="3">
        <f t="shared" si="19"/>
        <v>4.9049999999999958</v>
      </c>
      <c r="E221" s="3">
        <f t="shared" si="22"/>
        <v>0</v>
      </c>
      <c r="F221" s="3">
        <f t="shared" si="23"/>
        <v>0</v>
      </c>
    </row>
    <row r="222" spans="1:6" x14ac:dyDescent="0.2">
      <c r="A222" s="3">
        <f t="shared" si="20"/>
        <v>4.3599999999999932</v>
      </c>
      <c r="B222" s="3">
        <f t="shared" si="24"/>
        <v>0.96341477954553367</v>
      </c>
      <c r="C222" s="3">
        <f t="shared" si="21"/>
        <v>4.9050000000000002</v>
      </c>
      <c r="D222" s="3">
        <f t="shared" si="19"/>
        <v>4.9049999999999958</v>
      </c>
      <c r="E222" s="3">
        <f t="shared" si="22"/>
        <v>0</v>
      </c>
      <c r="F222" s="3">
        <f t="shared" si="23"/>
        <v>0</v>
      </c>
    </row>
    <row r="223" spans="1:6" x14ac:dyDescent="0.2">
      <c r="A223" s="3">
        <f t="shared" si="20"/>
        <v>4.3899999999999935</v>
      </c>
      <c r="B223" s="3">
        <f t="shared" si="24"/>
        <v>0.96341477954553367</v>
      </c>
      <c r="C223" s="3">
        <f t="shared" si="21"/>
        <v>4.9050000000000002</v>
      </c>
      <c r="D223" s="3">
        <f t="shared" si="19"/>
        <v>4.9049999999999958</v>
      </c>
      <c r="E223" s="3">
        <f t="shared" si="22"/>
        <v>0</v>
      </c>
      <c r="F223" s="3">
        <f t="shared" si="23"/>
        <v>0</v>
      </c>
    </row>
    <row r="224" spans="1:6" x14ac:dyDescent="0.2">
      <c r="A224" s="3">
        <f t="shared" si="20"/>
        <v>4.4199999999999937</v>
      </c>
      <c r="B224" s="3">
        <f t="shared" si="24"/>
        <v>0.96341477954553367</v>
      </c>
      <c r="C224" s="3">
        <f t="shared" si="21"/>
        <v>4.9050000000000002</v>
      </c>
      <c r="D224" s="3">
        <f t="shared" si="19"/>
        <v>4.9049999999999958</v>
      </c>
      <c r="E224" s="3">
        <f t="shared" si="22"/>
        <v>0</v>
      </c>
      <c r="F224" s="3">
        <f t="shared" si="23"/>
        <v>0</v>
      </c>
    </row>
    <row r="225" spans="1:6" x14ac:dyDescent="0.2">
      <c r="A225" s="3">
        <f t="shared" si="20"/>
        <v>4.449999999999994</v>
      </c>
      <c r="B225" s="3">
        <f t="shared" si="24"/>
        <v>0.96341477954553367</v>
      </c>
      <c r="C225" s="3">
        <f t="shared" si="21"/>
        <v>4.9050000000000002</v>
      </c>
      <c r="D225" s="3">
        <f t="shared" si="19"/>
        <v>4.9049999999999958</v>
      </c>
      <c r="E225" s="3">
        <f t="shared" si="22"/>
        <v>0</v>
      </c>
      <c r="F225" s="3">
        <f t="shared" si="23"/>
        <v>0</v>
      </c>
    </row>
    <row r="226" spans="1:6" x14ac:dyDescent="0.2">
      <c r="A226" s="3">
        <f t="shared" si="20"/>
        <v>4.4799999999999942</v>
      </c>
      <c r="B226" s="3">
        <f t="shared" si="24"/>
        <v>0.96341477954553367</v>
      </c>
      <c r="C226" s="3">
        <f t="shared" si="21"/>
        <v>4.9050000000000002</v>
      </c>
      <c r="D226" s="3">
        <f t="shared" si="19"/>
        <v>4.9049999999999958</v>
      </c>
      <c r="E226" s="3">
        <f t="shared" si="22"/>
        <v>0</v>
      </c>
      <c r="F226" s="3">
        <f t="shared" si="23"/>
        <v>0</v>
      </c>
    </row>
    <row r="227" spans="1:6" x14ac:dyDescent="0.2">
      <c r="A227" s="3">
        <f t="shared" si="20"/>
        <v>4.5099999999999945</v>
      </c>
      <c r="B227" s="3">
        <f t="shared" si="24"/>
        <v>0.96341477954553367</v>
      </c>
      <c r="C227" s="3">
        <f t="shared" si="21"/>
        <v>4.9050000000000002</v>
      </c>
      <c r="D227" s="3">
        <f t="shared" si="19"/>
        <v>4.9049999999999958</v>
      </c>
      <c r="E227" s="3">
        <f t="shared" si="22"/>
        <v>0</v>
      </c>
      <c r="F227" s="3">
        <f t="shared" si="23"/>
        <v>0</v>
      </c>
    </row>
    <row r="228" spans="1:6" x14ac:dyDescent="0.2">
      <c r="A228" s="3">
        <f t="shared" si="20"/>
        <v>4.5399999999999947</v>
      </c>
      <c r="B228" s="3">
        <f t="shared" si="24"/>
        <v>0.96341477954553367</v>
      </c>
      <c r="C228" s="3">
        <f t="shared" si="21"/>
        <v>4.9050000000000002</v>
      </c>
      <c r="D228" s="3">
        <f t="shared" si="19"/>
        <v>4.9049999999999958</v>
      </c>
      <c r="E228" s="3">
        <f t="shared" si="22"/>
        <v>0</v>
      </c>
      <c r="F228" s="3">
        <f t="shared" si="23"/>
        <v>0</v>
      </c>
    </row>
    <row r="229" spans="1:6" x14ac:dyDescent="0.2">
      <c r="A229" s="3">
        <f t="shared" si="20"/>
        <v>4.569999999999995</v>
      </c>
      <c r="B229" s="3">
        <f t="shared" si="24"/>
        <v>0.96341477954553367</v>
      </c>
      <c r="C229" s="3">
        <f t="shared" si="21"/>
        <v>4.9050000000000002</v>
      </c>
      <c r="D229" s="3">
        <f t="shared" si="19"/>
        <v>4.9049999999999958</v>
      </c>
      <c r="E229" s="3">
        <f t="shared" si="22"/>
        <v>0</v>
      </c>
      <c r="F229" s="3">
        <f t="shared" si="23"/>
        <v>0</v>
      </c>
    </row>
    <row r="230" spans="1:6" x14ac:dyDescent="0.2">
      <c r="A230" s="3">
        <f t="shared" si="20"/>
        <v>4.5999999999999952</v>
      </c>
      <c r="B230" s="3">
        <f t="shared" si="24"/>
        <v>0.96341477954553367</v>
      </c>
      <c r="C230" s="3">
        <f t="shared" si="21"/>
        <v>4.9050000000000002</v>
      </c>
      <c r="D230" s="3">
        <f t="shared" si="19"/>
        <v>4.9049999999999958</v>
      </c>
      <c r="E230" s="3">
        <f t="shared" si="22"/>
        <v>0</v>
      </c>
      <c r="F230" s="3">
        <f t="shared" si="23"/>
        <v>0</v>
      </c>
    </row>
    <row r="231" spans="1:6" x14ac:dyDescent="0.2">
      <c r="A231" s="3">
        <f t="shared" si="20"/>
        <v>4.6299999999999955</v>
      </c>
      <c r="B231" s="3">
        <f t="shared" si="24"/>
        <v>0.96341477954553367</v>
      </c>
      <c r="C231" s="3">
        <f t="shared" si="21"/>
        <v>4.9050000000000002</v>
      </c>
      <c r="D231" s="3">
        <f t="shared" si="19"/>
        <v>4.9049999999999958</v>
      </c>
      <c r="E231" s="3">
        <f t="shared" si="22"/>
        <v>0</v>
      </c>
      <c r="F231" s="3">
        <f t="shared" si="23"/>
        <v>0</v>
      </c>
    </row>
    <row r="232" spans="1:6" x14ac:dyDescent="0.2">
      <c r="A232" s="3">
        <f t="shared" si="20"/>
        <v>4.6599999999999957</v>
      </c>
      <c r="B232" s="3">
        <f t="shared" si="24"/>
        <v>0.96341477954553367</v>
      </c>
      <c r="C232" s="3">
        <f t="shared" si="21"/>
        <v>4.9050000000000002</v>
      </c>
      <c r="D232" s="3">
        <f t="shared" si="19"/>
        <v>4.9049999999999958</v>
      </c>
      <c r="E232" s="3">
        <f t="shared" si="22"/>
        <v>0</v>
      </c>
      <c r="F232" s="3">
        <f t="shared" si="23"/>
        <v>0</v>
      </c>
    </row>
    <row r="233" spans="1:6" x14ac:dyDescent="0.2">
      <c r="A233" s="3">
        <f t="shared" si="20"/>
        <v>4.6899999999999959</v>
      </c>
      <c r="B233" s="3">
        <f t="shared" si="24"/>
        <v>0.96341477954553367</v>
      </c>
      <c r="C233" s="3">
        <f t="shared" si="21"/>
        <v>4.9050000000000002</v>
      </c>
      <c r="D233" s="3">
        <f t="shared" si="19"/>
        <v>4.9049999999999958</v>
      </c>
      <c r="E233" s="3">
        <f t="shared" si="22"/>
        <v>0</v>
      </c>
      <c r="F233" s="3">
        <f t="shared" si="23"/>
        <v>0</v>
      </c>
    </row>
    <row r="234" spans="1:6" x14ac:dyDescent="0.2">
      <c r="A234" s="3">
        <f t="shared" si="20"/>
        <v>4.7199999999999962</v>
      </c>
      <c r="B234" s="3">
        <f t="shared" si="24"/>
        <v>0.96341477954553367</v>
      </c>
      <c r="C234" s="3">
        <f t="shared" si="21"/>
        <v>4.9050000000000002</v>
      </c>
      <c r="D234" s="3">
        <f t="shared" si="19"/>
        <v>4.9049999999999958</v>
      </c>
      <c r="E234" s="3">
        <f t="shared" si="22"/>
        <v>0</v>
      </c>
      <c r="F234" s="3">
        <f t="shared" si="23"/>
        <v>0</v>
      </c>
    </row>
    <row r="235" spans="1:6" x14ac:dyDescent="0.2">
      <c r="A235" s="3">
        <f t="shared" si="20"/>
        <v>4.7499999999999964</v>
      </c>
      <c r="B235" s="3">
        <f t="shared" si="24"/>
        <v>0.96341477954553367</v>
      </c>
      <c r="C235" s="3">
        <f t="shared" si="21"/>
        <v>4.9050000000000002</v>
      </c>
      <c r="D235" s="3">
        <f t="shared" si="19"/>
        <v>4.9049999999999958</v>
      </c>
      <c r="E235" s="3">
        <f t="shared" si="22"/>
        <v>0</v>
      </c>
      <c r="F235" s="3">
        <f t="shared" si="23"/>
        <v>0</v>
      </c>
    </row>
    <row r="236" spans="1:6" x14ac:dyDescent="0.2">
      <c r="A236" s="3">
        <f t="shared" si="20"/>
        <v>4.7799999999999967</v>
      </c>
      <c r="B236" s="3">
        <f t="shared" si="24"/>
        <v>0.96341477954553367</v>
      </c>
      <c r="C236" s="3">
        <f t="shared" si="21"/>
        <v>4.9050000000000002</v>
      </c>
      <c r="D236" s="3">
        <f t="shared" si="19"/>
        <v>4.9049999999999958</v>
      </c>
      <c r="E236" s="3">
        <f t="shared" si="22"/>
        <v>0</v>
      </c>
      <c r="F236" s="3">
        <f t="shared" si="23"/>
        <v>0</v>
      </c>
    </row>
    <row r="237" spans="1:6" x14ac:dyDescent="0.2">
      <c r="A237" s="3">
        <f t="shared" si="20"/>
        <v>4.8099999999999969</v>
      </c>
      <c r="B237" s="3">
        <f t="shared" si="24"/>
        <v>0.96341477954553367</v>
      </c>
      <c r="C237" s="3">
        <f t="shared" si="21"/>
        <v>4.9050000000000002</v>
      </c>
      <c r="D237" s="3">
        <f t="shared" si="19"/>
        <v>4.9049999999999958</v>
      </c>
      <c r="E237" s="3">
        <f t="shared" si="22"/>
        <v>0</v>
      </c>
      <c r="F237" s="3">
        <f t="shared" si="23"/>
        <v>0</v>
      </c>
    </row>
    <row r="238" spans="1:6" x14ac:dyDescent="0.2">
      <c r="A238" s="3">
        <f t="shared" si="20"/>
        <v>4.8399999999999972</v>
      </c>
      <c r="B238" s="3">
        <f t="shared" si="24"/>
        <v>0.96341477954553367</v>
      </c>
      <c r="C238" s="3">
        <f t="shared" si="21"/>
        <v>4.9050000000000002</v>
      </c>
      <c r="D238" s="3">
        <f t="shared" si="19"/>
        <v>4.9049999999999958</v>
      </c>
      <c r="E238" s="3">
        <f t="shared" si="22"/>
        <v>0</v>
      </c>
      <c r="F238" s="3">
        <f t="shared" si="23"/>
        <v>0</v>
      </c>
    </row>
    <row r="239" spans="1:6" x14ac:dyDescent="0.2">
      <c r="A239" s="3">
        <f t="shared" si="20"/>
        <v>4.8699999999999974</v>
      </c>
      <c r="B239" s="3">
        <f t="shared" si="24"/>
        <v>0.96341477954553367</v>
      </c>
      <c r="C239" s="3">
        <f t="shared" si="21"/>
        <v>4.9050000000000002</v>
      </c>
      <c r="D239" s="3">
        <f t="shared" si="19"/>
        <v>4.9049999999999958</v>
      </c>
      <c r="E239" s="3">
        <f t="shared" si="22"/>
        <v>0</v>
      </c>
      <c r="F239" s="3">
        <f t="shared" si="23"/>
        <v>0</v>
      </c>
    </row>
    <row r="240" spans="1:6" x14ac:dyDescent="0.2">
      <c r="A240" s="3">
        <f t="shared" si="20"/>
        <v>4.8999999999999977</v>
      </c>
      <c r="B240" s="3">
        <f t="shared" si="24"/>
        <v>0.96341477954553367</v>
      </c>
      <c r="C240" s="3">
        <f t="shared" si="21"/>
        <v>4.9050000000000002</v>
      </c>
      <c r="D240" s="3">
        <f t="shared" si="19"/>
        <v>4.9049999999999958</v>
      </c>
      <c r="E240" s="3">
        <f t="shared" si="22"/>
        <v>0</v>
      </c>
      <c r="F240" s="3">
        <f t="shared" si="23"/>
        <v>0</v>
      </c>
    </row>
    <row r="241" spans="1:6" x14ac:dyDescent="0.2">
      <c r="A241" s="3">
        <f t="shared" si="20"/>
        <v>4.9299999999999979</v>
      </c>
      <c r="B241" s="3">
        <f t="shared" si="24"/>
        <v>0.96341477954553367</v>
      </c>
      <c r="C241" s="3">
        <f t="shared" si="21"/>
        <v>4.9050000000000002</v>
      </c>
      <c r="D241" s="3">
        <f t="shared" si="19"/>
        <v>4.9049999999999958</v>
      </c>
      <c r="E241" s="3">
        <f t="shared" si="22"/>
        <v>0</v>
      </c>
      <c r="F241" s="3">
        <f t="shared" si="23"/>
        <v>0</v>
      </c>
    </row>
    <row r="242" spans="1:6" x14ac:dyDescent="0.2">
      <c r="A242" s="3">
        <f t="shared" si="20"/>
        <v>4.9599999999999982</v>
      </c>
      <c r="B242" s="3">
        <f t="shared" si="24"/>
        <v>0.96341477954553367</v>
      </c>
      <c r="C242" s="3">
        <f t="shared" si="21"/>
        <v>4.9050000000000002</v>
      </c>
      <c r="D242" s="3">
        <f t="shared" si="19"/>
        <v>4.9049999999999958</v>
      </c>
      <c r="E242" s="3">
        <f t="shared" si="22"/>
        <v>0</v>
      </c>
      <c r="F242" s="3">
        <f t="shared" si="23"/>
        <v>0</v>
      </c>
    </row>
    <row r="243" spans="1:6" x14ac:dyDescent="0.2">
      <c r="A243" s="3">
        <f t="shared" si="20"/>
        <v>4.9899999999999984</v>
      </c>
      <c r="B243" s="3">
        <f t="shared" si="24"/>
        <v>0.96341477954553367</v>
      </c>
      <c r="C243" s="3">
        <f t="shared" si="21"/>
        <v>4.9050000000000002</v>
      </c>
      <c r="D243" s="3">
        <f t="shared" si="19"/>
        <v>4.9049999999999958</v>
      </c>
      <c r="E243" s="3">
        <f t="shared" si="22"/>
        <v>0</v>
      </c>
      <c r="F243" s="3">
        <f t="shared" si="23"/>
        <v>0</v>
      </c>
    </row>
    <row r="244" spans="1:6" x14ac:dyDescent="0.2">
      <c r="A244" s="3">
        <f t="shared" si="20"/>
        <v>5.0199999999999987</v>
      </c>
      <c r="B244" s="3">
        <f t="shared" si="24"/>
        <v>0.96341477954553367</v>
      </c>
      <c r="C244" s="3">
        <f t="shared" si="21"/>
        <v>4.9050000000000002</v>
      </c>
      <c r="D244" s="3">
        <f t="shared" si="19"/>
        <v>4.9049999999999958</v>
      </c>
      <c r="E244" s="3">
        <f t="shared" si="22"/>
        <v>0</v>
      </c>
      <c r="F244" s="3">
        <f t="shared" si="23"/>
        <v>0</v>
      </c>
    </row>
    <row r="245" spans="1:6" x14ac:dyDescent="0.2">
      <c r="A245" s="3">
        <f t="shared" si="20"/>
        <v>5.0499999999999989</v>
      </c>
      <c r="B245" s="3">
        <f t="shared" si="24"/>
        <v>0.96341477954553367</v>
      </c>
      <c r="C245" s="3">
        <f t="shared" si="21"/>
        <v>4.9050000000000002</v>
      </c>
      <c r="D245" s="3">
        <f t="shared" si="19"/>
        <v>4.9049999999999958</v>
      </c>
      <c r="E245" s="3">
        <f t="shared" si="22"/>
        <v>0</v>
      </c>
      <c r="F245" s="3">
        <f t="shared" si="23"/>
        <v>0</v>
      </c>
    </row>
    <row r="246" spans="1:6" x14ac:dyDescent="0.2">
      <c r="A246" s="3">
        <f t="shared" si="20"/>
        <v>5.0799999999999992</v>
      </c>
      <c r="B246" s="3">
        <f t="shared" si="24"/>
        <v>0.96341477954553367</v>
      </c>
      <c r="C246" s="3">
        <f t="shared" si="21"/>
        <v>4.9050000000000002</v>
      </c>
      <c r="D246" s="3">
        <f t="shared" si="19"/>
        <v>4.9049999999999958</v>
      </c>
      <c r="E246" s="3">
        <f t="shared" si="22"/>
        <v>0</v>
      </c>
      <c r="F246" s="3">
        <f t="shared" si="23"/>
        <v>0</v>
      </c>
    </row>
    <row r="247" spans="1:6" x14ac:dyDescent="0.2">
      <c r="A247" s="3">
        <f t="shared" si="20"/>
        <v>5.1099999999999994</v>
      </c>
      <c r="B247" s="3">
        <f t="shared" si="24"/>
        <v>0.96341477954553367</v>
      </c>
      <c r="C247" s="3">
        <f t="shared" si="21"/>
        <v>4.9050000000000002</v>
      </c>
      <c r="D247" s="3">
        <f t="shared" si="19"/>
        <v>4.9049999999999958</v>
      </c>
      <c r="E247" s="3">
        <f t="shared" si="22"/>
        <v>0</v>
      </c>
      <c r="F247" s="3">
        <f t="shared" si="23"/>
        <v>0</v>
      </c>
    </row>
    <row r="248" spans="1:6" x14ac:dyDescent="0.2">
      <c r="A248" s="3">
        <f t="shared" si="20"/>
        <v>5.14</v>
      </c>
      <c r="B248" s="3">
        <f t="shared" si="24"/>
        <v>0.96341477954553367</v>
      </c>
      <c r="C248" s="3">
        <f t="shared" si="21"/>
        <v>4.9050000000000002</v>
      </c>
      <c r="D248" s="3">
        <f t="shared" si="19"/>
        <v>4.9049999999999958</v>
      </c>
      <c r="E248" s="3">
        <f t="shared" si="22"/>
        <v>0</v>
      </c>
      <c r="F248" s="3">
        <f t="shared" si="23"/>
        <v>0</v>
      </c>
    </row>
    <row r="249" spans="1:6" x14ac:dyDescent="0.2">
      <c r="A249" s="3">
        <f t="shared" si="20"/>
        <v>5.17</v>
      </c>
      <c r="B249" s="3">
        <f t="shared" si="24"/>
        <v>0.96341477954553367</v>
      </c>
      <c r="C249" s="3">
        <f t="shared" si="21"/>
        <v>4.9050000000000002</v>
      </c>
      <c r="D249" s="3">
        <f t="shared" si="19"/>
        <v>4.9049999999999958</v>
      </c>
      <c r="E249" s="3">
        <f t="shared" si="22"/>
        <v>0</v>
      </c>
      <c r="F249" s="3">
        <f t="shared" si="23"/>
        <v>0</v>
      </c>
    </row>
    <row r="250" spans="1:6" x14ac:dyDescent="0.2">
      <c r="A250" s="3">
        <f t="shared" si="20"/>
        <v>5.2</v>
      </c>
      <c r="B250" s="3">
        <f t="shared" si="24"/>
        <v>0.96341477954553367</v>
      </c>
      <c r="C250" s="3">
        <f t="shared" si="21"/>
        <v>4.9050000000000002</v>
      </c>
      <c r="D250" s="3">
        <f t="shared" si="19"/>
        <v>4.9049999999999958</v>
      </c>
      <c r="E250" s="3">
        <f t="shared" si="22"/>
        <v>0</v>
      </c>
      <c r="F250" s="3">
        <f t="shared" si="23"/>
        <v>0</v>
      </c>
    </row>
    <row r="251" spans="1:6" x14ac:dyDescent="0.2">
      <c r="A251" s="3">
        <f t="shared" si="20"/>
        <v>5.23</v>
      </c>
      <c r="B251" s="3">
        <f t="shared" si="24"/>
        <v>0.96341477954553367</v>
      </c>
      <c r="C251" s="3">
        <f t="shared" si="21"/>
        <v>4.9050000000000002</v>
      </c>
      <c r="D251" s="3">
        <f t="shared" si="19"/>
        <v>4.9049999999999958</v>
      </c>
      <c r="E251" s="3">
        <f t="shared" si="22"/>
        <v>0</v>
      </c>
      <c r="F251" s="3">
        <f t="shared" si="23"/>
        <v>0</v>
      </c>
    </row>
    <row r="252" spans="1:6" x14ac:dyDescent="0.2">
      <c r="A252" s="3">
        <f t="shared" si="20"/>
        <v>5.2600000000000007</v>
      </c>
      <c r="B252" s="3">
        <f t="shared" si="24"/>
        <v>0.96341477954553367</v>
      </c>
      <c r="C252" s="3">
        <f t="shared" si="21"/>
        <v>4.9050000000000002</v>
      </c>
      <c r="D252" s="3">
        <f t="shared" si="19"/>
        <v>4.9049999999999958</v>
      </c>
      <c r="E252" s="3">
        <f t="shared" si="22"/>
        <v>0</v>
      </c>
      <c r="F252" s="3">
        <f t="shared" si="23"/>
        <v>0</v>
      </c>
    </row>
    <row r="253" spans="1:6" x14ac:dyDescent="0.2">
      <c r="A253" s="3">
        <f t="shared" si="20"/>
        <v>5.2900000000000009</v>
      </c>
      <c r="B253" s="3">
        <f t="shared" si="24"/>
        <v>0.96341477954553367</v>
      </c>
      <c r="C253" s="3">
        <f t="shared" si="21"/>
        <v>4.9050000000000002</v>
      </c>
      <c r="D253" s="3">
        <f t="shared" si="19"/>
        <v>4.9049999999999958</v>
      </c>
      <c r="E253" s="3">
        <f t="shared" si="22"/>
        <v>0</v>
      </c>
      <c r="F253" s="3">
        <f t="shared" si="23"/>
        <v>0</v>
      </c>
    </row>
    <row r="254" spans="1:6" x14ac:dyDescent="0.2">
      <c r="A254" s="3">
        <f t="shared" si="20"/>
        <v>5.3200000000000012</v>
      </c>
      <c r="B254" s="3">
        <f t="shared" si="24"/>
        <v>0.96341477954553367</v>
      </c>
      <c r="C254" s="3">
        <f t="shared" si="21"/>
        <v>4.9050000000000002</v>
      </c>
      <c r="D254" s="3">
        <f t="shared" si="19"/>
        <v>4.9049999999999958</v>
      </c>
      <c r="E254" s="3">
        <f t="shared" si="22"/>
        <v>0</v>
      </c>
      <c r="F254" s="3">
        <f t="shared" si="23"/>
        <v>0</v>
      </c>
    </row>
    <row r="255" spans="1:6" x14ac:dyDescent="0.2">
      <c r="A255" s="3">
        <f t="shared" si="20"/>
        <v>5.3500000000000014</v>
      </c>
      <c r="B255" s="3">
        <f t="shared" si="24"/>
        <v>0.96341477954553367</v>
      </c>
      <c r="C255" s="3">
        <f t="shared" si="21"/>
        <v>4.9050000000000002</v>
      </c>
      <c r="D255" s="3">
        <f t="shared" si="19"/>
        <v>4.9049999999999958</v>
      </c>
      <c r="E255" s="3">
        <f t="shared" si="22"/>
        <v>0</v>
      </c>
      <c r="F255" s="3">
        <f t="shared" si="23"/>
        <v>0</v>
      </c>
    </row>
    <row r="256" spans="1:6" x14ac:dyDescent="0.2">
      <c r="A256" s="3">
        <f t="shared" si="20"/>
        <v>5.3800000000000017</v>
      </c>
      <c r="B256" s="3">
        <f t="shared" si="24"/>
        <v>0.96341477954553367</v>
      </c>
      <c r="C256" s="3">
        <f t="shared" si="21"/>
        <v>4.9050000000000002</v>
      </c>
      <c r="D256" s="3">
        <f t="shared" si="19"/>
        <v>4.9049999999999958</v>
      </c>
      <c r="E256" s="3">
        <f t="shared" si="22"/>
        <v>0</v>
      </c>
      <c r="F256" s="3">
        <f t="shared" si="23"/>
        <v>0</v>
      </c>
    </row>
    <row r="257" spans="1:6" x14ac:dyDescent="0.2">
      <c r="A257" s="3">
        <f t="shared" si="20"/>
        <v>5.4100000000000019</v>
      </c>
      <c r="B257" s="3">
        <f t="shared" si="24"/>
        <v>0.96341477954553367</v>
      </c>
      <c r="C257" s="3">
        <f t="shared" si="21"/>
        <v>4.9050000000000002</v>
      </c>
      <c r="D257" s="3">
        <f t="shared" si="19"/>
        <v>4.9049999999999958</v>
      </c>
      <c r="E257" s="3">
        <f t="shared" si="22"/>
        <v>0</v>
      </c>
      <c r="F257" s="3">
        <f t="shared" si="23"/>
        <v>0</v>
      </c>
    </row>
    <row r="258" spans="1:6" x14ac:dyDescent="0.2">
      <c r="A258" s="3">
        <f t="shared" si="20"/>
        <v>5.4400000000000022</v>
      </c>
      <c r="B258" s="3">
        <f t="shared" si="24"/>
        <v>0.96341477954553367</v>
      </c>
      <c r="C258" s="3">
        <f t="shared" si="21"/>
        <v>4.9050000000000002</v>
      </c>
      <c r="D258" s="3">
        <f t="shared" si="19"/>
        <v>4.9049999999999958</v>
      </c>
      <c r="E258" s="3">
        <f t="shared" si="22"/>
        <v>0</v>
      </c>
      <c r="F258" s="3">
        <f t="shared" si="23"/>
        <v>0</v>
      </c>
    </row>
    <row r="259" spans="1:6" x14ac:dyDescent="0.2">
      <c r="A259" s="3">
        <f t="shared" si="20"/>
        <v>5.4700000000000024</v>
      </c>
      <c r="B259" s="3">
        <f t="shared" si="24"/>
        <v>0.96341477954553367</v>
      </c>
      <c r="C259" s="3">
        <f t="shared" si="21"/>
        <v>4.9050000000000002</v>
      </c>
      <c r="D259" s="3">
        <f t="shared" si="19"/>
        <v>4.9049999999999958</v>
      </c>
      <c r="E259" s="3">
        <f t="shared" si="22"/>
        <v>0</v>
      </c>
      <c r="F259" s="3">
        <f t="shared" si="23"/>
        <v>0</v>
      </c>
    </row>
    <row r="260" spans="1:6" x14ac:dyDescent="0.2">
      <c r="A260" s="3">
        <f t="shared" si="20"/>
        <v>5.5000000000000027</v>
      </c>
      <c r="B260" s="3">
        <f t="shared" si="24"/>
        <v>0.96341477954553367</v>
      </c>
      <c r="C260" s="3">
        <f t="shared" si="21"/>
        <v>4.9050000000000002</v>
      </c>
      <c r="D260" s="3">
        <f t="shared" si="19"/>
        <v>4.9049999999999958</v>
      </c>
      <c r="E260" s="3">
        <f t="shared" si="22"/>
        <v>0</v>
      </c>
      <c r="F260" s="3">
        <f t="shared" si="23"/>
        <v>0</v>
      </c>
    </row>
    <row r="261" spans="1:6" x14ac:dyDescent="0.2">
      <c r="A261" s="3">
        <f t="shared" si="20"/>
        <v>5.5300000000000029</v>
      </c>
      <c r="B261" s="3">
        <f t="shared" si="24"/>
        <v>0.96341477954553367</v>
      </c>
      <c r="C261" s="3">
        <f t="shared" si="21"/>
        <v>4.9050000000000002</v>
      </c>
      <c r="D261" s="3">
        <f t="shared" si="19"/>
        <v>4.9049999999999958</v>
      </c>
      <c r="E261" s="3">
        <f t="shared" si="22"/>
        <v>0</v>
      </c>
      <c r="F261" s="3">
        <f t="shared" si="23"/>
        <v>0</v>
      </c>
    </row>
    <row r="262" spans="1:6" x14ac:dyDescent="0.2">
      <c r="A262" s="3">
        <f t="shared" si="20"/>
        <v>5.5600000000000032</v>
      </c>
      <c r="B262" s="3">
        <f t="shared" si="24"/>
        <v>0.96341477954553367</v>
      </c>
      <c r="C262" s="3">
        <f t="shared" si="21"/>
        <v>4.9050000000000002</v>
      </c>
      <c r="D262" s="3">
        <f t="shared" si="19"/>
        <v>4.9049999999999958</v>
      </c>
      <c r="E262" s="3">
        <f t="shared" si="22"/>
        <v>0</v>
      </c>
      <c r="F262" s="3">
        <f t="shared" si="23"/>
        <v>0</v>
      </c>
    </row>
    <row r="263" spans="1:6" x14ac:dyDescent="0.2">
      <c r="A263" s="3">
        <f t="shared" si="20"/>
        <v>5.5900000000000034</v>
      </c>
      <c r="B263" s="3">
        <f t="shared" si="24"/>
        <v>0.96341477954553367</v>
      </c>
      <c r="C263" s="3">
        <f t="shared" si="21"/>
        <v>4.9050000000000002</v>
      </c>
      <c r="D263" s="3">
        <f t="shared" si="19"/>
        <v>4.9049999999999958</v>
      </c>
      <c r="E263" s="3">
        <f t="shared" si="22"/>
        <v>0</v>
      </c>
      <c r="F263" s="3">
        <f t="shared" si="23"/>
        <v>0</v>
      </c>
    </row>
    <row r="264" spans="1:6" x14ac:dyDescent="0.2">
      <c r="A264" s="3">
        <f t="shared" si="20"/>
        <v>5.6200000000000037</v>
      </c>
      <c r="B264" s="3">
        <f t="shared" si="24"/>
        <v>0.96341477954553367</v>
      </c>
      <c r="C264" s="3">
        <f t="shared" si="21"/>
        <v>4.9050000000000002</v>
      </c>
      <c r="D264" s="3">
        <f t="shared" si="19"/>
        <v>4.9049999999999958</v>
      </c>
      <c r="E264" s="3">
        <f t="shared" si="22"/>
        <v>0</v>
      </c>
      <c r="F264" s="3">
        <f t="shared" si="23"/>
        <v>0</v>
      </c>
    </row>
    <row r="265" spans="1:6" x14ac:dyDescent="0.2">
      <c r="A265" s="3">
        <f t="shared" si="20"/>
        <v>5.6500000000000039</v>
      </c>
      <c r="B265" s="3">
        <f t="shared" si="24"/>
        <v>0.96341477954553367</v>
      </c>
      <c r="C265" s="3">
        <f t="shared" si="21"/>
        <v>4.9050000000000002</v>
      </c>
      <c r="D265" s="3">
        <f t="shared" si="19"/>
        <v>4.9049999999999958</v>
      </c>
      <c r="E265" s="3">
        <f t="shared" si="22"/>
        <v>0</v>
      </c>
      <c r="F265" s="3">
        <f t="shared" si="23"/>
        <v>0</v>
      </c>
    </row>
    <row r="266" spans="1:6" x14ac:dyDescent="0.2">
      <c r="A266" s="3">
        <f t="shared" si="20"/>
        <v>5.6800000000000042</v>
      </c>
      <c r="B266" s="3">
        <f t="shared" si="24"/>
        <v>0.96341477954553367</v>
      </c>
      <c r="C266" s="3">
        <f t="shared" si="21"/>
        <v>4.9050000000000002</v>
      </c>
      <c r="D266" s="3">
        <f t="shared" si="19"/>
        <v>4.9049999999999958</v>
      </c>
      <c r="E266" s="3">
        <f t="shared" si="22"/>
        <v>0</v>
      </c>
      <c r="F266" s="3">
        <f t="shared" si="23"/>
        <v>0</v>
      </c>
    </row>
    <row r="267" spans="1:6" x14ac:dyDescent="0.2">
      <c r="A267" s="3">
        <f t="shared" si="20"/>
        <v>5.7100000000000044</v>
      </c>
      <c r="B267" s="3">
        <f t="shared" si="24"/>
        <v>0.96341477954553367</v>
      </c>
      <c r="C267" s="3">
        <f t="shared" si="21"/>
        <v>4.9050000000000002</v>
      </c>
      <c r="D267" s="3">
        <f t="shared" ref="D267:D299" si="25">PI()*6*$C$3*$C$2*B267</f>
        <v>4.9049999999999958</v>
      </c>
      <c r="E267" s="3">
        <f t="shared" si="22"/>
        <v>0</v>
      </c>
      <c r="F267" s="3">
        <f t="shared" si="23"/>
        <v>0</v>
      </c>
    </row>
    <row r="268" spans="1:6" x14ac:dyDescent="0.2">
      <c r="A268" s="3">
        <f t="shared" ref="A268:A299" si="26">A267+$C$7</f>
        <v>5.7400000000000047</v>
      </c>
      <c r="B268" s="3">
        <f t="shared" si="24"/>
        <v>0.96341477954553367</v>
      </c>
      <c r="C268" s="3">
        <f t="shared" ref="C268:C299" si="27">$C$6*$C$5</f>
        <v>4.9050000000000002</v>
      </c>
      <c r="D268" s="3">
        <f t="shared" si="25"/>
        <v>4.9049999999999958</v>
      </c>
      <c r="E268" s="3">
        <f t="shared" ref="E268:E299" si="28">C268-D268</f>
        <v>0</v>
      </c>
      <c r="F268" s="3">
        <f t="shared" si="23"/>
        <v>0</v>
      </c>
    </row>
    <row r="269" spans="1:6" x14ac:dyDescent="0.2">
      <c r="A269" s="3">
        <f t="shared" si="26"/>
        <v>5.7700000000000049</v>
      </c>
      <c r="B269" s="3">
        <f t="shared" si="24"/>
        <v>0.96341477954553367</v>
      </c>
      <c r="C269" s="3">
        <f t="shared" si="27"/>
        <v>4.9050000000000002</v>
      </c>
      <c r="D269" s="3">
        <f t="shared" si="25"/>
        <v>4.9049999999999958</v>
      </c>
      <c r="E269" s="3">
        <f t="shared" si="28"/>
        <v>0</v>
      </c>
      <c r="F269" s="3">
        <f t="shared" ref="F269:F299" si="29">E269/$C$6</f>
        <v>0</v>
      </c>
    </row>
    <row r="270" spans="1:6" x14ac:dyDescent="0.2">
      <c r="A270" s="3">
        <f t="shared" si="26"/>
        <v>5.8000000000000052</v>
      </c>
      <c r="B270" s="3">
        <f t="shared" ref="B270:B299" si="30">B269+F269*$C$7</f>
        <v>0.96341477954553367</v>
      </c>
      <c r="C270" s="3">
        <f t="shared" si="27"/>
        <v>4.9050000000000002</v>
      </c>
      <c r="D270" s="3">
        <f t="shared" si="25"/>
        <v>4.9049999999999958</v>
      </c>
      <c r="E270" s="3">
        <f t="shared" si="28"/>
        <v>0</v>
      </c>
      <c r="F270" s="3">
        <f t="shared" si="29"/>
        <v>0</v>
      </c>
    </row>
    <row r="271" spans="1:6" x14ac:dyDescent="0.2">
      <c r="A271" s="3">
        <f t="shared" si="26"/>
        <v>5.8300000000000054</v>
      </c>
      <c r="B271" s="3">
        <f t="shared" si="30"/>
        <v>0.96341477954553367</v>
      </c>
      <c r="C271" s="3">
        <f t="shared" si="27"/>
        <v>4.9050000000000002</v>
      </c>
      <c r="D271" s="3">
        <f t="shared" si="25"/>
        <v>4.9049999999999958</v>
      </c>
      <c r="E271" s="3">
        <f t="shared" si="28"/>
        <v>0</v>
      </c>
      <c r="F271" s="3">
        <f t="shared" si="29"/>
        <v>0</v>
      </c>
    </row>
    <row r="272" spans="1:6" x14ac:dyDescent="0.2">
      <c r="A272" s="3">
        <f t="shared" si="26"/>
        <v>5.8600000000000056</v>
      </c>
      <c r="B272" s="3">
        <f t="shared" si="30"/>
        <v>0.96341477954553367</v>
      </c>
      <c r="C272" s="3">
        <f t="shared" si="27"/>
        <v>4.9050000000000002</v>
      </c>
      <c r="D272" s="3">
        <f t="shared" si="25"/>
        <v>4.9049999999999958</v>
      </c>
      <c r="E272" s="3">
        <f t="shared" si="28"/>
        <v>0</v>
      </c>
      <c r="F272" s="3">
        <f t="shared" si="29"/>
        <v>0</v>
      </c>
    </row>
    <row r="273" spans="1:6" x14ac:dyDescent="0.2">
      <c r="A273" s="3">
        <f t="shared" si="26"/>
        <v>5.8900000000000059</v>
      </c>
      <c r="B273" s="3">
        <f t="shared" si="30"/>
        <v>0.96341477954553367</v>
      </c>
      <c r="C273" s="3">
        <f t="shared" si="27"/>
        <v>4.9050000000000002</v>
      </c>
      <c r="D273" s="3">
        <f t="shared" si="25"/>
        <v>4.9049999999999958</v>
      </c>
      <c r="E273" s="3">
        <f t="shared" si="28"/>
        <v>0</v>
      </c>
      <c r="F273" s="3">
        <f t="shared" si="29"/>
        <v>0</v>
      </c>
    </row>
    <row r="274" spans="1:6" x14ac:dyDescent="0.2">
      <c r="A274" s="3">
        <f t="shared" si="26"/>
        <v>5.9200000000000061</v>
      </c>
      <c r="B274" s="3">
        <f t="shared" si="30"/>
        <v>0.96341477954553367</v>
      </c>
      <c r="C274" s="3">
        <f t="shared" si="27"/>
        <v>4.9050000000000002</v>
      </c>
      <c r="D274" s="3">
        <f t="shared" si="25"/>
        <v>4.9049999999999958</v>
      </c>
      <c r="E274" s="3">
        <f t="shared" si="28"/>
        <v>0</v>
      </c>
      <c r="F274" s="3">
        <f t="shared" si="29"/>
        <v>0</v>
      </c>
    </row>
    <row r="275" spans="1:6" x14ac:dyDescent="0.2">
      <c r="A275" s="3">
        <f t="shared" si="26"/>
        <v>5.9500000000000064</v>
      </c>
      <c r="B275" s="3">
        <f t="shared" si="30"/>
        <v>0.96341477954553367</v>
      </c>
      <c r="C275" s="3">
        <f t="shared" si="27"/>
        <v>4.9050000000000002</v>
      </c>
      <c r="D275" s="3">
        <f t="shared" si="25"/>
        <v>4.9049999999999958</v>
      </c>
      <c r="E275" s="3">
        <f t="shared" si="28"/>
        <v>0</v>
      </c>
      <c r="F275" s="3">
        <f t="shared" si="29"/>
        <v>0</v>
      </c>
    </row>
    <row r="276" spans="1:6" x14ac:dyDescent="0.2">
      <c r="A276" s="3">
        <f t="shared" si="26"/>
        <v>5.9800000000000066</v>
      </c>
      <c r="B276" s="3">
        <f t="shared" si="30"/>
        <v>0.96341477954553367</v>
      </c>
      <c r="C276" s="3">
        <f t="shared" si="27"/>
        <v>4.9050000000000002</v>
      </c>
      <c r="D276" s="3">
        <f t="shared" si="25"/>
        <v>4.9049999999999958</v>
      </c>
      <c r="E276" s="3">
        <f t="shared" si="28"/>
        <v>0</v>
      </c>
      <c r="F276" s="3">
        <f t="shared" si="29"/>
        <v>0</v>
      </c>
    </row>
    <row r="277" spans="1:6" x14ac:dyDescent="0.2">
      <c r="A277" s="3">
        <f t="shared" si="26"/>
        <v>6.0100000000000069</v>
      </c>
      <c r="B277" s="3">
        <f t="shared" si="30"/>
        <v>0.96341477954553367</v>
      </c>
      <c r="C277" s="3">
        <f t="shared" si="27"/>
        <v>4.9050000000000002</v>
      </c>
      <c r="D277" s="3">
        <f t="shared" si="25"/>
        <v>4.9049999999999958</v>
      </c>
      <c r="E277" s="3">
        <f t="shared" si="28"/>
        <v>0</v>
      </c>
      <c r="F277" s="3">
        <f t="shared" si="29"/>
        <v>0</v>
      </c>
    </row>
    <row r="278" spans="1:6" x14ac:dyDescent="0.2">
      <c r="A278" s="3">
        <f t="shared" si="26"/>
        <v>6.0400000000000071</v>
      </c>
      <c r="B278" s="3">
        <f t="shared" si="30"/>
        <v>0.96341477954553367</v>
      </c>
      <c r="C278" s="3">
        <f t="shared" si="27"/>
        <v>4.9050000000000002</v>
      </c>
      <c r="D278" s="3">
        <f t="shared" si="25"/>
        <v>4.9049999999999958</v>
      </c>
      <c r="E278" s="3">
        <f t="shared" si="28"/>
        <v>0</v>
      </c>
      <c r="F278" s="3">
        <f t="shared" si="29"/>
        <v>0</v>
      </c>
    </row>
    <row r="279" spans="1:6" x14ac:dyDescent="0.2">
      <c r="A279" s="3">
        <f t="shared" si="26"/>
        <v>6.0700000000000074</v>
      </c>
      <c r="B279" s="3">
        <f t="shared" si="30"/>
        <v>0.96341477954553367</v>
      </c>
      <c r="C279" s="3">
        <f t="shared" si="27"/>
        <v>4.9050000000000002</v>
      </c>
      <c r="D279" s="3">
        <f t="shared" si="25"/>
        <v>4.9049999999999958</v>
      </c>
      <c r="E279" s="3">
        <f t="shared" si="28"/>
        <v>0</v>
      </c>
      <c r="F279" s="3">
        <f t="shared" si="29"/>
        <v>0</v>
      </c>
    </row>
    <row r="280" spans="1:6" x14ac:dyDescent="0.2">
      <c r="A280" s="3">
        <f t="shared" si="26"/>
        <v>6.1000000000000076</v>
      </c>
      <c r="B280" s="3">
        <f t="shared" si="30"/>
        <v>0.96341477954553367</v>
      </c>
      <c r="C280" s="3">
        <f t="shared" si="27"/>
        <v>4.9050000000000002</v>
      </c>
      <c r="D280" s="3">
        <f t="shared" si="25"/>
        <v>4.9049999999999958</v>
      </c>
      <c r="E280" s="3">
        <f t="shared" si="28"/>
        <v>0</v>
      </c>
      <c r="F280" s="3">
        <f t="shared" si="29"/>
        <v>0</v>
      </c>
    </row>
    <row r="281" spans="1:6" x14ac:dyDescent="0.2">
      <c r="A281" s="3">
        <f t="shared" si="26"/>
        <v>6.1300000000000079</v>
      </c>
      <c r="B281" s="3">
        <f t="shared" si="30"/>
        <v>0.96341477954553367</v>
      </c>
      <c r="C281" s="3">
        <f t="shared" si="27"/>
        <v>4.9050000000000002</v>
      </c>
      <c r="D281" s="3">
        <f t="shared" si="25"/>
        <v>4.9049999999999958</v>
      </c>
      <c r="E281" s="3">
        <f t="shared" si="28"/>
        <v>0</v>
      </c>
      <c r="F281" s="3">
        <f t="shared" si="29"/>
        <v>0</v>
      </c>
    </row>
    <row r="282" spans="1:6" x14ac:dyDescent="0.2">
      <c r="A282" s="3">
        <f t="shared" si="26"/>
        <v>6.1600000000000081</v>
      </c>
      <c r="B282" s="3">
        <f t="shared" si="30"/>
        <v>0.96341477954553367</v>
      </c>
      <c r="C282" s="3">
        <f t="shared" si="27"/>
        <v>4.9050000000000002</v>
      </c>
      <c r="D282" s="3">
        <f t="shared" si="25"/>
        <v>4.9049999999999958</v>
      </c>
      <c r="E282" s="3">
        <f t="shared" si="28"/>
        <v>0</v>
      </c>
      <c r="F282" s="3">
        <f t="shared" si="29"/>
        <v>0</v>
      </c>
    </row>
    <row r="283" spans="1:6" x14ac:dyDescent="0.2">
      <c r="A283" s="3">
        <f t="shared" si="26"/>
        <v>6.1900000000000084</v>
      </c>
      <c r="B283" s="3">
        <f t="shared" si="30"/>
        <v>0.96341477954553367</v>
      </c>
      <c r="C283" s="3">
        <f t="shared" si="27"/>
        <v>4.9050000000000002</v>
      </c>
      <c r="D283" s="3">
        <f t="shared" si="25"/>
        <v>4.9049999999999958</v>
      </c>
      <c r="E283" s="3">
        <f t="shared" si="28"/>
        <v>0</v>
      </c>
      <c r="F283" s="3">
        <f t="shared" si="29"/>
        <v>0</v>
      </c>
    </row>
    <row r="284" spans="1:6" x14ac:dyDescent="0.2">
      <c r="A284" s="3">
        <f t="shared" si="26"/>
        <v>6.2200000000000086</v>
      </c>
      <c r="B284" s="3">
        <f t="shared" si="30"/>
        <v>0.96341477954553367</v>
      </c>
      <c r="C284" s="3">
        <f t="shared" si="27"/>
        <v>4.9050000000000002</v>
      </c>
      <c r="D284" s="3">
        <f t="shared" si="25"/>
        <v>4.9049999999999958</v>
      </c>
      <c r="E284" s="3">
        <f t="shared" si="28"/>
        <v>0</v>
      </c>
      <c r="F284" s="3">
        <f t="shared" si="29"/>
        <v>0</v>
      </c>
    </row>
    <row r="285" spans="1:6" x14ac:dyDescent="0.2">
      <c r="A285" s="3">
        <f t="shared" si="26"/>
        <v>6.2500000000000089</v>
      </c>
      <c r="B285" s="3">
        <f t="shared" si="30"/>
        <v>0.96341477954553367</v>
      </c>
      <c r="C285" s="3">
        <f t="shared" si="27"/>
        <v>4.9050000000000002</v>
      </c>
      <c r="D285" s="3">
        <f t="shared" si="25"/>
        <v>4.9049999999999958</v>
      </c>
      <c r="E285" s="3">
        <f t="shared" si="28"/>
        <v>0</v>
      </c>
      <c r="F285" s="3">
        <f t="shared" si="29"/>
        <v>0</v>
      </c>
    </row>
    <row r="286" spans="1:6" x14ac:dyDescent="0.2">
      <c r="A286" s="3">
        <f t="shared" si="26"/>
        <v>6.2800000000000091</v>
      </c>
      <c r="B286" s="3">
        <f t="shared" si="30"/>
        <v>0.96341477954553367</v>
      </c>
      <c r="C286" s="3">
        <f t="shared" si="27"/>
        <v>4.9050000000000002</v>
      </c>
      <c r="D286" s="3">
        <f t="shared" si="25"/>
        <v>4.9049999999999958</v>
      </c>
      <c r="E286" s="3">
        <f t="shared" si="28"/>
        <v>0</v>
      </c>
      <c r="F286" s="3">
        <f t="shared" si="29"/>
        <v>0</v>
      </c>
    </row>
    <row r="287" spans="1:6" x14ac:dyDescent="0.2">
      <c r="A287" s="3">
        <f t="shared" si="26"/>
        <v>6.3100000000000094</v>
      </c>
      <c r="B287" s="3">
        <f t="shared" si="30"/>
        <v>0.96341477954553367</v>
      </c>
      <c r="C287" s="3">
        <f t="shared" si="27"/>
        <v>4.9050000000000002</v>
      </c>
      <c r="D287" s="3">
        <f t="shared" si="25"/>
        <v>4.9049999999999958</v>
      </c>
      <c r="E287" s="3">
        <f t="shared" si="28"/>
        <v>0</v>
      </c>
      <c r="F287" s="3">
        <f t="shared" si="29"/>
        <v>0</v>
      </c>
    </row>
    <row r="288" spans="1:6" x14ac:dyDescent="0.2">
      <c r="A288" s="3">
        <f t="shared" si="26"/>
        <v>6.3400000000000096</v>
      </c>
      <c r="B288" s="3">
        <f t="shared" si="30"/>
        <v>0.96341477954553367</v>
      </c>
      <c r="C288" s="3">
        <f t="shared" si="27"/>
        <v>4.9050000000000002</v>
      </c>
      <c r="D288" s="3">
        <f t="shared" si="25"/>
        <v>4.9049999999999958</v>
      </c>
      <c r="E288" s="3">
        <f t="shared" si="28"/>
        <v>0</v>
      </c>
      <c r="F288" s="3">
        <f t="shared" si="29"/>
        <v>0</v>
      </c>
    </row>
    <row r="289" spans="1:6" x14ac:dyDescent="0.2">
      <c r="A289" s="3">
        <f t="shared" si="26"/>
        <v>6.3700000000000099</v>
      </c>
      <c r="B289" s="3">
        <f t="shared" si="30"/>
        <v>0.96341477954553367</v>
      </c>
      <c r="C289" s="3">
        <f t="shared" si="27"/>
        <v>4.9050000000000002</v>
      </c>
      <c r="D289" s="3">
        <f t="shared" si="25"/>
        <v>4.9049999999999958</v>
      </c>
      <c r="E289" s="3">
        <f t="shared" si="28"/>
        <v>0</v>
      </c>
      <c r="F289" s="3">
        <f t="shared" si="29"/>
        <v>0</v>
      </c>
    </row>
    <row r="290" spans="1:6" x14ac:dyDescent="0.2">
      <c r="A290" s="3">
        <f t="shared" si="26"/>
        <v>6.4000000000000101</v>
      </c>
      <c r="B290" s="3">
        <f t="shared" si="30"/>
        <v>0.96341477954553367</v>
      </c>
      <c r="C290" s="3">
        <f t="shared" si="27"/>
        <v>4.9050000000000002</v>
      </c>
      <c r="D290" s="3">
        <f t="shared" si="25"/>
        <v>4.9049999999999958</v>
      </c>
      <c r="E290" s="3">
        <f t="shared" si="28"/>
        <v>0</v>
      </c>
      <c r="F290" s="3">
        <f t="shared" si="29"/>
        <v>0</v>
      </c>
    </row>
    <row r="291" spans="1:6" x14ac:dyDescent="0.2">
      <c r="A291" s="3">
        <f t="shared" si="26"/>
        <v>6.4300000000000104</v>
      </c>
      <c r="B291" s="3">
        <f t="shared" si="30"/>
        <v>0.96341477954553367</v>
      </c>
      <c r="C291" s="3">
        <f t="shared" si="27"/>
        <v>4.9050000000000002</v>
      </c>
      <c r="D291" s="3">
        <f t="shared" si="25"/>
        <v>4.9049999999999958</v>
      </c>
      <c r="E291" s="3">
        <f t="shared" si="28"/>
        <v>0</v>
      </c>
      <c r="F291" s="3">
        <f t="shared" si="29"/>
        <v>0</v>
      </c>
    </row>
    <row r="292" spans="1:6" x14ac:dyDescent="0.2">
      <c r="A292" s="3">
        <f t="shared" si="26"/>
        <v>6.4600000000000106</v>
      </c>
      <c r="B292" s="3">
        <f t="shared" si="30"/>
        <v>0.96341477954553367</v>
      </c>
      <c r="C292" s="3">
        <f t="shared" si="27"/>
        <v>4.9050000000000002</v>
      </c>
      <c r="D292" s="3">
        <f t="shared" si="25"/>
        <v>4.9049999999999958</v>
      </c>
      <c r="E292" s="3">
        <f t="shared" si="28"/>
        <v>0</v>
      </c>
      <c r="F292" s="3">
        <f t="shared" si="29"/>
        <v>0</v>
      </c>
    </row>
    <row r="293" spans="1:6" x14ac:dyDescent="0.2">
      <c r="A293" s="3">
        <f t="shared" si="26"/>
        <v>6.4900000000000109</v>
      </c>
      <c r="B293" s="3">
        <f t="shared" si="30"/>
        <v>0.96341477954553367</v>
      </c>
      <c r="C293" s="3">
        <f t="shared" si="27"/>
        <v>4.9050000000000002</v>
      </c>
      <c r="D293" s="3">
        <f t="shared" si="25"/>
        <v>4.9049999999999958</v>
      </c>
      <c r="E293" s="3">
        <f t="shared" si="28"/>
        <v>0</v>
      </c>
      <c r="F293" s="3">
        <f t="shared" si="29"/>
        <v>0</v>
      </c>
    </row>
    <row r="294" spans="1:6" x14ac:dyDescent="0.2">
      <c r="A294" s="3">
        <f t="shared" si="26"/>
        <v>6.5200000000000111</v>
      </c>
      <c r="B294" s="3">
        <f t="shared" si="30"/>
        <v>0.96341477954553367</v>
      </c>
      <c r="C294" s="3">
        <f t="shared" si="27"/>
        <v>4.9050000000000002</v>
      </c>
      <c r="D294" s="3">
        <f t="shared" si="25"/>
        <v>4.9049999999999958</v>
      </c>
      <c r="E294" s="3">
        <f t="shared" si="28"/>
        <v>0</v>
      </c>
      <c r="F294" s="3">
        <f t="shared" si="29"/>
        <v>0</v>
      </c>
    </row>
    <row r="295" spans="1:6" x14ac:dyDescent="0.2">
      <c r="A295" s="3">
        <f t="shared" si="26"/>
        <v>6.5500000000000114</v>
      </c>
      <c r="B295" s="3">
        <f t="shared" si="30"/>
        <v>0.96341477954553367</v>
      </c>
      <c r="C295" s="3">
        <f t="shared" si="27"/>
        <v>4.9050000000000002</v>
      </c>
      <c r="D295" s="3">
        <f t="shared" si="25"/>
        <v>4.9049999999999958</v>
      </c>
      <c r="E295" s="3">
        <f t="shared" si="28"/>
        <v>0</v>
      </c>
      <c r="F295" s="3">
        <f t="shared" si="29"/>
        <v>0</v>
      </c>
    </row>
    <row r="296" spans="1:6" x14ac:dyDescent="0.2">
      <c r="A296" s="3">
        <f t="shared" si="26"/>
        <v>6.5800000000000116</v>
      </c>
      <c r="B296" s="3">
        <f t="shared" si="30"/>
        <v>0.96341477954553367</v>
      </c>
      <c r="C296" s="3">
        <f t="shared" si="27"/>
        <v>4.9050000000000002</v>
      </c>
      <c r="D296" s="3">
        <f t="shared" si="25"/>
        <v>4.9049999999999958</v>
      </c>
      <c r="E296" s="3">
        <f t="shared" si="28"/>
        <v>0</v>
      </c>
      <c r="F296" s="3">
        <f t="shared" si="29"/>
        <v>0</v>
      </c>
    </row>
    <row r="297" spans="1:6" x14ac:dyDescent="0.2">
      <c r="A297" s="3">
        <f t="shared" si="26"/>
        <v>6.6100000000000119</v>
      </c>
      <c r="B297" s="3">
        <f t="shared" si="30"/>
        <v>0.96341477954553367</v>
      </c>
      <c r="C297" s="3">
        <f t="shared" si="27"/>
        <v>4.9050000000000002</v>
      </c>
      <c r="D297" s="3">
        <f t="shared" si="25"/>
        <v>4.9049999999999958</v>
      </c>
      <c r="E297" s="3">
        <f t="shared" si="28"/>
        <v>0</v>
      </c>
      <c r="F297" s="3">
        <f t="shared" si="29"/>
        <v>0</v>
      </c>
    </row>
    <row r="298" spans="1:6" x14ac:dyDescent="0.2">
      <c r="A298" s="3">
        <f t="shared" si="26"/>
        <v>6.6400000000000121</v>
      </c>
      <c r="B298" s="3">
        <f t="shared" si="30"/>
        <v>0.96341477954553367</v>
      </c>
      <c r="C298" s="3">
        <f t="shared" si="27"/>
        <v>4.9050000000000002</v>
      </c>
      <c r="D298" s="3">
        <f t="shared" si="25"/>
        <v>4.9049999999999958</v>
      </c>
      <c r="E298" s="3">
        <f t="shared" si="28"/>
        <v>0</v>
      </c>
      <c r="F298" s="3">
        <f t="shared" si="29"/>
        <v>0</v>
      </c>
    </row>
    <row r="299" spans="1:6" x14ac:dyDescent="0.2">
      <c r="A299" s="3">
        <f t="shared" si="26"/>
        <v>6.6700000000000124</v>
      </c>
      <c r="B299" s="3">
        <f t="shared" si="30"/>
        <v>0.96341477954553367</v>
      </c>
      <c r="C299" s="3">
        <f t="shared" si="27"/>
        <v>4.9050000000000002</v>
      </c>
      <c r="D299" s="3">
        <f t="shared" si="25"/>
        <v>4.9049999999999958</v>
      </c>
      <c r="E299" s="3">
        <f t="shared" si="28"/>
        <v>0</v>
      </c>
      <c r="F299" s="3">
        <f t="shared" si="29"/>
        <v>0</v>
      </c>
    </row>
  </sheetData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Scroll Bar 1">
              <controlPr defaultSize="0" autoPict="0">
                <anchor moveWithCells="1">
                  <from>
                    <xdr:col>3</xdr:col>
                    <xdr:colOff>63500</xdr:colOff>
                    <xdr:row>1</xdr:row>
                    <xdr:rowOff>12700</xdr:rowOff>
                  </from>
                  <to>
                    <xdr:col>5</xdr:col>
                    <xdr:colOff>812800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Scroll Bar 2">
              <controlPr defaultSize="0" autoPict="0">
                <anchor moveWithCells="1">
                  <from>
                    <xdr:col>3</xdr:col>
                    <xdr:colOff>63500</xdr:colOff>
                    <xdr:row>2</xdr:row>
                    <xdr:rowOff>0</xdr:rowOff>
                  </from>
                  <to>
                    <xdr:col>5</xdr:col>
                    <xdr:colOff>838200</xdr:colOff>
                    <xdr:row>2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Scroll Bar 3">
              <controlPr defaultSize="0" autoPict="0">
                <anchor moveWithCells="1">
                  <from>
                    <xdr:col>3</xdr:col>
                    <xdr:colOff>88900</xdr:colOff>
                    <xdr:row>4</xdr:row>
                    <xdr:rowOff>177800</xdr:rowOff>
                  </from>
                  <to>
                    <xdr:col>5</xdr:col>
                    <xdr:colOff>723900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99"/>
  <sheetViews>
    <sheetView zoomScale="137" workbookViewId="0">
      <selection activeCell="C1" sqref="C1"/>
    </sheetView>
  </sheetViews>
  <sheetFormatPr baseColWidth="10" defaultColWidth="8.83203125" defaultRowHeight="15" x14ac:dyDescent="0.2"/>
  <cols>
    <col min="1" max="1" width="9.1640625" style="3"/>
    <col min="2" max="2" width="16" style="3" customWidth="1"/>
    <col min="3" max="6" width="12.6640625" style="3" customWidth="1"/>
  </cols>
  <sheetData>
    <row r="1" spans="1:6" x14ac:dyDescent="0.2">
      <c r="A1"/>
      <c r="B1" s="2" t="s">
        <v>1</v>
      </c>
      <c r="C1" s="2">
        <v>-5</v>
      </c>
      <c r="D1"/>
      <c r="E1"/>
      <c r="F1"/>
    </row>
    <row r="2" spans="1:6" x14ac:dyDescent="0.2">
      <c r="A2"/>
      <c r="B2" s="2" t="s">
        <v>4</v>
      </c>
      <c r="C2" s="2">
        <f>0.001*D2</f>
        <v>7.3999999999999996E-2</v>
      </c>
      <c r="D2">
        <v>74</v>
      </c>
      <c r="E2"/>
      <c r="F2"/>
    </row>
    <row r="3" spans="1:6" x14ac:dyDescent="0.2">
      <c r="A3"/>
      <c r="B3" s="2" t="s">
        <v>0</v>
      </c>
      <c r="C3" s="2">
        <f>0.05*D3</f>
        <v>3.6500000000000004</v>
      </c>
      <c r="D3">
        <v>73</v>
      </c>
      <c r="E3"/>
      <c r="F3"/>
    </row>
    <row r="4" spans="1:6" x14ac:dyDescent="0.2">
      <c r="A4"/>
      <c r="B4" s="2" t="s">
        <v>2</v>
      </c>
      <c r="C4" s="2">
        <v>1.2250000000000001</v>
      </c>
      <c r="D4"/>
      <c r="E4"/>
      <c r="F4"/>
    </row>
    <row r="5" spans="1:6" x14ac:dyDescent="0.2">
      <c r="A5"/>
      <c r="B5" s="2" t="s">
        <v>3</v>
      </c>
      <c r="C5" s="2">
        <v>9.81</v>
      </c>
      <c r="D5"/>
      <c r="E5"/>
      <c r="F5"/>
    </row>
    <row r="6" spans="1:6" x14ac:dyDescent="0.2">
      <c r="A6"/>
      <c r="B6" s="2" t="s">
        <v>9</v>
      </c>
      <c r="C6" s="2">
        <f>0.02*D6</f>
        <v>0.5</v>
      </c>
      <c r="D6">
        <v>25</v>
      </c>
      <c r="E6"/>
      <c r="F6"/>
    </row>
    <row r="7" spans="1:6" x14ac:dyDescent="0.2">
      <c r="A7"/>
      <c r="B7" s="2" t="s">
        <v>10</v>
      </c>
      <c r="C7" s="2">
        <v>0.03</v>
      </c>
      <c r="D7"/>
      <c r="E7"/>
      <c r="F7"/>
    </row>
    <row r="8" spans="1:6" x14ac:dyDescent="0.2">
      <c r="A8"/>
      <c r="B8"/>
      <c r="C8"/>
      <c r="D8"/>
      <c r="E8"/>
      <c r="F8"/>
    </row>
    <row r="9" spans="1:6" x14ac:dyDescent="0.2">
      <c r="A9" s="1" t="s">
        <v>11</v>
      </c>
      <c r="B9" s="1" t="s">
        <v>5</v>
      </c>
      <c r="C9" s="1" t="s">
        <v>12</v>
      </c>
      <c r="D9" s="1" t="s">
        <v>6</v>
      </c>
      <c r="E9" s="1" t="s">
        <v>7</v>
      </c>
      <c r="F9" s="1" t="s">
        <v>8</v>
      </c>
    </row>
    <row r="10" spans="1:6" x14ac:dyDescent="0.2">
      <c r="A10" s="3">
        <f>0</f>
        <v>0</v>
      </c>
      <c r="B10" s="3">
        <f>C1</f>
        <v>-5</v>
      </c>
      <c r="C10" s="3">
        <f>$C$6*$C$5</f>
        <v>4.9050000000000002</v>
      </c>
      <c r="D10" s="3">
        <f>0.5*$C$4*$C$3*$C$2*B10^2</f>
        <v>4.1359062500000006</v>
      </c>
      <c r="E10" s="3">
        <f>C10-D10</f>
        <v>0.76909374999999969</v>
      </c>
      <c r="F10" s="3">
        <f>E10/$C$6</f>
        <v>1.5381874999999994</v>
      </c>
    </row>
    <row r="11" spans="1:6" x14ac:dyDescent="0.2">
      <c r="A11" s="3">
        <f>A10+$C$7</f>
        <v>0.03</v>
      </c>
      <c r="B11" s="3">
        <f>B10+F10*$C$7</f>
        <v>-4.9538543749999997</v>
      </c>
      <c r="C11" s="3">
        <f>$C$6*$C$5</f>
        <v>4.9050000000000002</v>
      </c>
      <c r="D11" s="3">
        <f>0.5*$C$4*$C$3*$C$2*B11^2</f>
        <v>4.0599169415064438</v>
      </c>
      <c r="E11" s="3">
        <f>C11-D11</f>
        <v>0.84508305849355647</v>
      </c>
      <c r="F11" s="3">
        <f>E11/$C$6</f>
        <v>1.6901661169871129</v>
      </c>
    </row>
    <row r="12" spans="1:6" x14ac:dyDescent="0.2">
      <c r="A12" s="3">
        <f t="shared" ref="A12:A75" si="0">A11+$C$7</f>
        <v>0.06</v>
      </c>
      <c r="B12" s="3">
        <f>B11+F11*$C$7</f>
        <v>-4.9031493914903859</v>
      </c>
      <c r="C12" s="3">
        <f t="shared" ref="C12:C74" si="1">$C$6*$C$5</f>
        <v>4.9050000000000002</v>
      </c>
      <c r="D12" s="3">
        <f>0.5*$C$4*$C$3*$C$2*B12^2</f>
        <v>3.9772320338829572</v>
      </c>
      <c r="E12" s="3">
        <f t="shared" ref="E12:E74" si="2">C12-D12</f>
        <v>0.92776796611704304</v>
      </c>
      <c r="F12" s="3">
        <f>E12/$C$6</f>
        <v>1.8555359322340861</v>
      </c>
    </row>
    <row r="13" spans="1:6" x14ac:dyDescent="0.2">
      <c r="A13" s="3">
        <f t="shared" si="0"/>
        <v>0.09</v>
      </c>
      <c r="B13" s="3">
        <f>B12+F12*$C$7</f>
        <v>-4.8474833135233633</v>
      </c>
      <c r="C13" s="3">
        <f t="shared" si="1"/>
        <v>4.9050000000000002</v>
      </c>
      <c r="D13" s="3">
        <f t="shared" ref="D13:D74" si="3">0.5*$C$4*$C$3*$C$2*B13^2</f>
        <v>3.8874366320710982</v>
      </c>
      <c r="E13" s="3">
        <f t="shared" si="2"/>
        <v>1.017563367928902</v>
      </c>
      <c r="F13" s="3">
        <f t="shared" ref="F13:F74" si="4">E13/$C$6</f>
        <v>2.035126735857804</v>
      </c>
    </row>
    <row r="14" spans="1:6" x14ac:dyDescent="0.2">
      <c r="A14" s="3">
        <f t="shared" si="0"/>
        <v>0.12</v>
      </c>
      <c r="B14" s="3">
        <f t="shared" ref="B14:B75" si="5">B13+F13*$C$7</f>
        <v>-4.7864295114476292</v>
      </c>
      <c r="C14" s="3">
        <f t="shared" si="1"/>
        <v>4.9050000000000002</v>
      </c>
      <c r="D14" s="3">
        <f t="shared" si="3"/>
        <v>3.7901291793623102</v>
      </c>
      <c r="E14" s="3">
        <f t="shared" si="2"/>
        <v>1.1148708206376901</v>
      </c>
      <c r="F14" s="3">
        <f t="shared" si="4"/>
        <v>2.2297416412753801</v>
      </c>
    </row>
    <row r="15" spans="1:6" x14ac:dyDescent="0.2">
      <c r="A15" s="3">
        <f t="shared" si="0"/>
        <v>0.15</v>
      </c>
      <c r="B15" s="3">
        <f t="shared" si="5"/>
        <v>-4.7195372622093679</v>
      </c>
      <c r="C15" s="3">
        <f t="shared" si="1"/>
        <v>4.9050000000000002</v>
      </c>
      <c r="D15" s="3">
        <f t="shared" si="3"/>
        <v>3.684932321394788</v>
      </c>
      <c r="E15" s="3">
        <f t="shared" si="2"/>
        <v>1.2200676786052123</v>
      </c>
      <c r="F15" s="3">
        <f t="shared" si="4"/>
        <v>2.4401353572104245</v>
      </c>
    </row>
    <row r="16" spans="1:6" x14ac:dyDescent="0.2">
      <c r="A16" s="3">
        <f t="shared" si="0"/>
        <v>0.18</v>
      </c>
      <c r="B16" s="3">
        <f t="shared" si="5"/>
        <v>-4.6463332014930554</v>
      </c>
      <c r="C16" s="3">
        <f t="shared" si="1"/>
        <v>4.9050000000000002</v>
      </c>
      <c r="D16" s="3">
        <f t="shared" si="3"/>
        <v>3.5715059610146249</v>
      </c>
      <c r="E16" s="3">
        <f t="shared" si="2"/>
        <v>1.3334940389853753</v>
      </c>
      <c r="F16" s="3">
        <f t="shared" si="4"/>
        <v>2.6669880779707507</v>
      </c>
    </row>
    <row r="17" spans="1:6" x14ac:dyDescent="0.2">
      <c r="A17" s="3">
        <f t="shared" si="0"/>
        <v>0.21</v>
      </c>
      <c r="B17" s="3">
        <f t="shared" si="5"/>
        <v>-4.5663235591539326</v>
      </c>
      <c r="C17" s="3">
        <f t="shared" si="1"/>
        <v>4.9050000000000002</v>
      </c>
      <c r="D17" s="3">
        <f t="shared" si="3"/>
        <v>3.4495626740928529</v>
      </c>
      <c r="E17" s="3">
        <f t="shared" si="2"/>
        <v>1.4554373259071474</v>
      </c>
      <c r="F17" s="3">
        <f t="shared" si="4"/>
        <v>2.9108746518142947</v>
      </c>
    </row>
    <row r="18" spans="1:6" x14ac:dyDescent="0.2">
      <c r="A18" s="3">
        <f t="shared" si="0"/>
        <v>0.24</v>
      </c>
      <c r="B18" s="3">
        <f t="shared" si="5"/>
        <v>-4.4789973195995039</v>
      </c>
      <c r="C18" s="3">
        <f t="shared" si="1"/>
        <v>4.9050000000000002</v>
      </c>
      <c r="D18" s="3">
        <f t="shared" si="3"/>
        <v>3.3188855963430668</v>
      </c>
      <c r="E18" s="3">
        <f t="shared" si="2"/>
        <v>1.5861144036569335</v>
      </c>
      <c r="F18" s="3">
        <f t="shared" si="4"/>
        <v>3.1722288073138669</v>
      </c>
    </row>
    <row r="19" spans="1:6" x14ac:dyDescent="0.2">
      <c r="A19" s="3">
        <f t="shared" si="0"/>
        <v>0.27</v>
      </c>
      <c r="B19" s="3">
        <f t="shared" si="5"/>
        <v>-4.383830455380088</v>
      </c>
      <c r="C19" s="3">
        <f t="shared" si="1"/>
        <v>4.9050000000000002</v>
      </c>
      <c r="D19" s="3">
        <f t="shared" si="3"/>
        <v>3.1793488003280554</v>
      </c>
      <c r="E19" s="3">
        <f t="shared" si="2"/>
        <v>1.7256511996719448</v>
      </c>
      <c r="F19" s="3">
        <f t="shared" si="4"/>
        <v>3.4513023993438896</v>
      </c>
    </row>
    <row r="20" spans="1:6" x14ac:dyDescent="0.2">
      <c r="A20" s="3">
        <f t="shared" si="0"/>
        <v>0.30000000000000004</v>
      </c>
      <c r="B20" s="3">
        <f t="shared" si="5"/>
        <v>-4.2802913833997716</v>
      </c>
      <c r="C20" s="3">
        <f t="shared" si="1"/>
        <v>4.9050000000000002</v>
      </c>
      <c r="D20" s="3">
        <f t="shared" si="3"/>
        <v>3.0309400540731137</v>
      </c>
      <c r="E20" s="3">
        <f t="shared" si="2"/>
        <v>1.8740599459268865</v>
      </c>
      <c r="F20" s="3">
        <f t="shared" si="4"/>
        <v>3.748119891853773</v>
      </c>
    </row>
    <row r="21" spans="1:6" x14ac:dyDescent="0.2">
      <c r="A21" s="3">
        <f t="shared" si="0"/>
        <v>0.33000000000000007</v>
      </c>
      <c r="B21" s="3">
        <f t="shared" si="5"/>
        <v>-4.1678477866441588</v>
      </c>
      <c r="C21" s="3">
        <f t="shared" si="1"/>
        <v>4.9050000000000002</v>
      </c>
      <c r="D21" s="3">
        <f t="shared" si="3"/>
        <v>2.8737856826787729</v>
      </c>
      <c r="E21" s="3">
        <f t="shared" si="2"/>
        <v>2.0312143173212274</v>
      </c>
      <c r="F21" s="3">
        <f t="shared" si="4"/>
        <v>4.0624286346424547</v>
      </c>
    </row>
    <row r="22" spans="1:6" x14ac:dyDescent="0.2">
      <c r="A22" s="3">
        <f t="shared" si="0"/>
        <v>0.3600000000000001</v>
      </c>
      <c r="B22" s="3">
        <f t="shared" si="5"/>
        <v>-4.0459749276048855</v>
      </c>
      <c r="C22" s="3">
        <f t="shared" si="1"/>
        <v>4.9050000000000002</v>
      </c>
      <c r="D22" s="3">
        <f t="shared" si="3"/>
        <v>2.7081770385395494</v>
      </c>
      <c r="E22" s="3">
        <f t="shared" si="2"/>
        <v>2.1968229614604509</v>
      </c>
      <c r="F22" s="3">
        <f t="shared" si="4"/>
        <v>4.3936459229209017</v>
      </c>
    </row>
    <row r="23" spans="1:6" x14ac:dyDescent="0.2">
      <c r="A23" s="3">
        <f t="shared" si="0"/>
        <v>0.39000000000000012</v>
      </c>
      <c r="B23" s="3">
        <f t="shared" si="5"/>
        <v>-3.9141655499172585</v>
      </c>
      <c r="C23" s="3">
        <f t="shared" si="1"/>
        <v>4.9050000000000002</v>
      </c>
      <c r="D23" s="3">
        <f t="shared" si="3"/>
        <v>2.534597823970377</v>
      </c>
      <c r="E23" s="3">
        <f t="shared" si="2"/>
        <v>2.3704021760296232</v>
      </c>
      <c r="F23" s="3">
        <f t="shared" si="4"/>
        <v>4.7408043520592464</v>
      </c>
    </row>
    <row r="24" spans="1:6" x14ac:dyDescent="0.2">
      <c r="A24" s="3">
        <f t="shared" si="0"/>
        <v>0.42000000000000015</v>
      </c>
      <c r="B24" s="3">
        <f t="shared" si="5"/>
        <v>-3.771941419355481</v>
      </c>
      <c r="C24" s="3">
        <f t="shared" si="1"/>
        <v>4.9050000000000002</v>
      </c>
      <c r="D24" s="3">
        <f t="shared" si="3"/>
        <v>2.3537512069516531</v>
      </c>
      <c r="E24" s="3">
        <f t="shared" si="2"/>
        <v>2.5512487930483472</v>
      </c>
      <c r="F24" s="3">
        <f t="shared" si="4"/>
        <v>5.1024975860966943</v>
      </c>
    </row>
    <row r="25" spans="1:6" x14ac:dyDescent="0.2">
      <c r="A25" s="3">
        <f t="shared" si="0"/>
        <v>0.45000000000000018</v>
      </c>
      <c r="B25" s="3">
        <f t="shared" si="5"/>
        <v>-3.6188664917725801</v>
      </c>
      <c r="C25" s="3">
        <f t="shared" si="1"/>
        <v>4.9050000000000002</v>
      </c>
      <c r="D25" s="3">
        <f t="shared" si="3"/>
        <v>2.1665853380017239</v>
      </c>
      <c r="E25" s="3">
        <f t="shared" si="2"/>
        <v>2.7384146619982763</v>
      </c>
      <c r="F25" s="3">
        <f t="shared" si="4"/>
        <v>5.4768293239965526</v>
      </c>
    </row>
    <row r="26" spans="1:6" x14ac:dyDescent="0.2">
      <c r="A26" s="3">
        <f t="shared" si="0"/>
        <v>0.4800000000000002</v>
      </c>
      <c r="B26" s="3">
        <f t="shared" si="5"/>
        <v>-3.4545616120526836</v>
      </c>
      <c r="C26" s="3">
        <f t="shared" si="1"/>
        <v>4.9050000000000002</v>
      </c>
      <c r="D26" s="3">
        <f t="shared" si="3"/>
        <v>1.9743155344173291</v>
      </c>
      <c r="E26" s="3">
        <f t="shared" si="2"/>
        <v>2.9306844655826714</v>
      </c>
      <c r="F26" s="3">
        <f t="shared" si="4"/>
        <v>5.8613689311653427</v>
      </c>
    </row>
    <row r="27" spans="1:6" x14ac:dyDescent="0.2">
      <c r="A27" s="3">
        <f t="shared" si="0"/>
        <v>0.51000000000000023</v>
      </c>
      <c r="B27" s="3">
        <f t="shared" si="5"/>
        <v>-3.2787205441177232</v>
      </c>
      <c r="C27" s="3">
        <f t="shared" si="1"/>
        <v>4.9050000000000002</v>
      </c>
      <c r="D27" s="3">
        <f t="shared" si="3"/>
        <v>1.7784410782265379</v>
      </c>
      <c r="E27" s="3">
        <f t="shared" si="2"/>
        <v>3.1265589217734622</v>
      </c>
      <c r="F27" s="3">
        <f t="shared" si="4"/>
        <v>6.2531178435469243</v>
      </c>
    </row>
    <row r="28" spans="1:6" x14ac:dyDescent="0.2">
      <c r="A28" s="3">
        <f t="shared" si="0"/>
        <v>0.54000000000000026</v>
      </c>
      <c r="B28" s="3">
        <f t="shared" si="5"/>
        <v>-3.0911270088113154</v>
      </c>
      <c r="C28" s="3">
        <f t="shared" si="1"/>
        <v>4.9050000000000002</v>
      </c>
      <c r="D28" s="3">
        <f t="shared" si="3"/>
        <v>1.5807543180824934</v>
      </c>
      <c r="E28" s="3">
        <f t="shared" si="2"/>
        <v>3.3242456819175068</v>
      </c>
      <c r="F28" s="3">
        <f t="shared" si="4"/>
        <v>6.6484913638350136</v>
      </c>
    </row>
    <row r="29" spans="1:6" x14ac:dyDescent="0.2">
      <c r="A29" s="3">
        <f t="shared" si="0"/>
        <v>0.57000000000000028</v>
      </c>
      <c r="B29" s="3">
        <f t="shared" si="5"/>
        <v>-2.891672267896265</v>
      </c>
      <c r="C29" s="3">
        <f t="shared" si="1"/>
        <v>4.9050000000000002</v>
      </c>
      <c r="D29" s="3">
        <f t="shared" si="3"/>
        <v>1.3833396248221259</v>
      </c>
      <c r="E29" s="3">
        <f t="shared" si="2"/>
        <v>3.5216603751778743</v>
      </c>
      <c r="F29" s="3">
        <f t="shared" si="4"/>
        <v>7.0433207503557487</v>
      </c>
    </row>
    <row r="30" spans="1:6" x14ac:dyDescent="0.2">
      <c r="A30" s="3">
        <f t="shared" si="0"/>
        <v>0.60000000000000031</v>
      </c>
      <c r="B30" s="3">
        <f t="shared" si="5"/>
        <v>-2.6803726453855927</v>
      </c>
      <c r="C30" s="3">
        <f t="shared" si="1"/>
        <v>4.9050000000000002</v>
      </c>
      <c r="D30" s="3">
        <f t="shared" si="3"/>
        <v>1.1885597839089594</v>
      </c>
      <c r="E30" s="3">
        <f t="shared" si="2"/>
        <v>3.7164402160910406</v>
      </c>
      <c r="F30" s="3">
        <f t="shared" si="4"/>
        <v>7.4328804321820812</v>
      </c>
    </row>
    <row r="31" spans="1:6" x14ac:dyDescent="0.2">
      <c r="A31" s="3">
        <f t="shared" si="0"/>
        <v>0.63000000000000034</v>
      </c>
      <c r="B31" s="3">
        <f t="shared" si="5"/>
        <v>-2.4573862324201303</v>
      </c>
      <c r="C31" s="3">
        <f t="shared" si="1"/>
        <v>4.9050000000000002</v>
      </c>
      <c r="D31" s="3">
        <f t="shared" si="3"/>
        <v>0.99902767414283999</v>
      </c>
      <c r="E31" s="3">
        <f t="shared" si="2"/>
        <v>3.9059723258571601</v>
      </c>
      <c r="F31" s="3">
        <f t="shared" si="4"/>
        <v>7.8119446517143203</v>
      </c>
    </row>
    <row r="32" spans="1:6" x14ac:dyDescent="0.2">
      <c r="A32" s="3">
        <f t="shared" si="0"/>
        <v>0.66000000000000036</v>
      </c>
      <c r="B32" s="3">
        <f t="shared" si="5"/>
        <v>-2.2230278928687008</v>
      </c>
      <c r="C32" s="3">
        <f t="shared" si="1"/>
        <v>4.9050000000000002</v>
      </c>
      <c r="D32" s="3">
        <f t="shared" si="3"/>
        <v>0.81756163043461327</v>
      </c>
      <c r="E32" s="3">
        <f t="shared" si="2"/>
        <v>4.0874383695653869</v>
      </c>
      <c r="F32" s="3">
        <f t="shared" si="4"/>
        <v>8.1748767391307737</v>
      </c>
    </row>
    <row r="33" spans="1:6" x14ac:dyDescent="0.2">
      <c r="A33" s="3">
        <f t="shared" si="0"/>
        <v>0.69000000000000039</v>
      </c>
      <c r="B33" s="3">
        <f t="shared" si="5"/>
        <v>-1.9777815906947775</v>
      </c>
      <c r="C33" s="3">
        <f t="shared" si="1"/>
        <v>4.9050000000000002</v>
      </c>
      <c r="D33" s="3">
        <f t="shared" si="3"/>
        <v>0.64712374761498148</v>
      </c>
      <c r="E33" s="3">
        <f t="shared" si="2"/>
        <v>4.2578762523850191</v>
      </c>
      <c r="F33" s="3">
        <f t="shared" si="4"/>
        <v>8.5157525047700382</v>
      </c>
    </row>
    <row r="34" spans="1:6" x14ac:dyDescent="0.2">
      <c r="A34" s="3">
        <f t="shared" si="0"/>
        <v>0.72000000000000042</v>
      </c>
      <c r="B34" s="3">
        <f t="shared" si="5"/>
        <v>-1.7223090155516765</v>
      </c>
      <c r="C34" s="3">
        <f t="shared" si="1"/>
        <v>4.9050000000000002</v>
      </c>
      <c r="D34" s="3">
        <f t="shared" si="3"/>
        <v>0.49074154639887485</v>
      </c>
      <c r="E34" s="3">
        <f t="shared" si="2"/>
        <v>4.4142584536011258</v>
      </c>
      <c r="F34" s="3">
        <f t="shared" si="4"/>
        <v>8.8285169072022516</v>
      </c>
    </row>
    <row r="35" spans="1:6" x14ac:dyDescent="0.2">
      <c r="A35" s="3">
        <f t="shared" si="0"/>
        <v>0.75000000000000044</v>
      </c>
      <c r="B35" s="3">
        <f t="shared" si="5"/>
        <v>-1.4574535083356088</v>
      </c>
      <c r="C35" s="3">
        <f t="shared" si="1"/>
        <v>4.9050000000000002</v>
      </c>
      <c r="D35" s="3">
        <f t="shared" si="3"/>
        <v>0.35141483975887156</v>
      </c>
      <c r="E35" s="3">
        <f t="shared" si="2"/>
        <v>4.5535851602411288</v>
      </c>
      <c r="F35" s="3">
        <f t="shared" si="4"/>
        <v>9.1071703204822576</v>
      </c>
    </row>
    <row r="36" spans="1:6" x14ac:dyDescent="0.2">
      <c r="A36" s="3">
        <f t="shared" si="0"/>
        <v>0.78000000000000047</v>
      </c>
      <c r="B36" s="3">
        <f t="shared" si="5"/>
        <v>-1.1842383987211411</v>
      </c>
      <c r="C36" s="3">
        <f t="shared" si="1"/>
        <v>4.9050000000000002</v>
      </c>
      <c r="D36" s="3">
        <f t="shared" si="3"/>
        <v>0.23201120250613474</v>
      </c>
      <c r="E36" s="3">
        <f t="shared" si="2"/>
        <v>4.6729887974938658</v>
      </c>
      <c r="F36" s="3">
        <f t="shared" si="4"/>
        <v>9.3459775949877315</v>
      </c>
    </row>
    <row r="37" spans="1:6" x14ac:dyDescent="0.2">
      <c r="A37" s="3">
        <f t="shared" si="0"/>
        <v>0.8100000000000005</v>
      </c>
      <c r="B37" s="3">
        <f t="shared" si="5"/>
        <v>-0.90385907087150918</v>
      </c>
      <c r="C37" s="3">
        <f t="shared" si="1"/>
        <v>4.9050000000000002</v>
      </c>
      <c r="D37" s="3">
        <f t="shared" si="3"/>
        <v>0.13515500063168037</v>
      </c>
      <c r="E37" s="3">
        <f t="shared" si="2"/>
        <v>4.7698449993683196</v>
      </c>
      <c r="F37" s="3">
        <f t="shared" si="4"/>
        <v>9.5396899987366393</v>
      </c>
    </row>
    <row r="38" spans="1:6" x14ac:dyDescent="0.2">
      <c r="A38" s="3">
        <f t="shared" si="0"/>
        <v>0.84000000000000052</v>
      </c>
      <c r="B38" s="3">
        <f t="shared" si="5"/>
        <v>-0.61766837090940996</v>
      </c>
      <c r="C38" s="3">
        <f t="shared" si="1"/>
        <v>4.9050000000000002</v>
      </c>
      <c r="D38" s="3">
        <f t="shared" si="3"/>
        <v>6.3116281286524981E-2</v>
      </c>
      <c r="E38" s="3">
        <f t="shared" si="2"/>
        <v>4.8418837187134756</v>
      </c>
      <c r="F38" s="3">
        <f t="shared" si="4"/>
        <v>9.6837674374269511</v>
      </c>
    </row>
    <row r="39" spans="1:6" x14ac:dyDescent="0.2">
      <c r="A39" s="3">
        <f t="shared" si="0"/>
        <v>0.87000000000000055</v>
      </c>
      <c r="B39" s="3">
        <f t="shared" si="5"/>
        <v>-0.32715534778660144</v>
      </c>
      <c r="C39" s="3">
        <f t="shared" si="1"/>
        <v>4.9050000000000002</v>
      </c>
      <c r="D39" s="3">
        <f t="shared" si="3"/>
        <v>1.7706744670253023E-2</v>
      </c>
      <c r="E39" s="3">
        <f t="shared" si="2"/>
        <v>4.8872932553297472</v>
      </c>
      <c r="F39" s="3">
        <f t="shared" si="4"/>
        <v>9.7745865106594945</v>
      </c>
    </row>
    <row r="40" spans="1:6" x14ac:dyDescent="0.2">
      <c r="A40" s="3">
        <f t="shared" si="0"/>
        <v>0.90000000000000058</v>
      </c>
      <c r="B40" s="3">
        <f t="shared" si="5"/>
        <v>-3.3917752466816609E-2</v>
      </c>
      <c r="C40" s="3">
        <f t="shared" si="1"/>
        <v>4.9050000000000002</v>
      </c>
      <c r="D40" s="3">
        <f t="shared" si="3"/>
        <v>1.9032016692404989E-4</v>
      </c>
      <c r="E40" s="3">
        <f t="shared" si="2"/>
        <v>4.9048096798330763</v>
      </c>
      <c r="F40" s="3">
        <f t="shared" si="4"/>
        <v>9.8096193596661525</v>
      </c>
    </row>
    <row r="41" spans="1:6" x14ac:dyDescent="0.2">
      <c r="A41" s="3">
        <f t="shared" si="0"/>
        <v>0.9300000000000006</v>
      </c>
      <c r="B41" s="3">
        <f t="shared" si="5"/>
        <v>0.26037082832316794</v>
      </c>
      <c r="C41" s="3">
        <f t="shared" si="1"/>
        <v>4.9050000000000002</v>
      </c>
      <c r="D41" s="3">
        <f t="shared" si="3"/>
        <v>1.1215414442274717E-2</v>
      </c>
      <c r="E41" s="3">
        <f t="shared" si="2"/>
        <v>4.8937845855577251</v>
      </c>
      <c r="F41" s="3">
        <f t="shared" si="4"/>
        <v>9.7875691711154502</v>
      </c>
    </row>
    <row r="42" spans="1:6" x14ac:dyDescent="0.2">
      <c r="A42" s="3">
        <f t="shared" si="0"/>
        <v>0.96000000000000063</v>
      </c>
      <c r="B42" s="3">
        <f t="shared" si="5"/>
        <v>0.55399790345663136</v>
      </c>
      <c r="C42" s="3">
        <f t="shared" si="1"/>
        <v>4.9050000000000002</v>
      </c>
      <c r="D42" s="3">
        <f t="shared" si="3"/>
        <v>5.0774647802272831E-2</v>
      </c>
      <c r="E42" s="3">
        <f t="shared" si="2"/>
        <v>4.8542253521977274</v>
      </c>
      <c r="F42" s="3">
        <f t="shared" si="4"/>
        <v>9.7084507043954549</v>
      </c>
    </row>
    <row r="43" spans="1:6" x14ac:dyDescent="0.2">
      <c r="A43" s="3">
        <f t="shared" si="0"/>
        <v>0.99000000000000066</v>
      </c>
      <c r="B43" s="3">
        <f t="shared" si="5"/>
        <v>0.845251424588495</v>
      </c>
      <c r="C43" s="3">
        <f t="shared" si="1"/>
        <v>4.9050000000000002</v>
      </c>
      <c r="D43" s="3">
        <f t="shared" si="3"/>
        <v>0.11819592397661317</v>
      </c>
      <c r="E43" s="3">
        <f t="shared" si="2"/>
        <v>4.7868040760233868</v>
      </c>
      <c r="F43" s="3">
        <f t="shared" si="4"/>
        <v>9.5736081520467735</v>
      </c>
    </row>
    <row r="44" spans="1:6" x14ac:dyDescent="0.2">
      <c r="A44" s="3">
        <f t="shared" si="0"/>
        <v>1.0200000000000007</v>
      </c>
      <c r="B44" s="3">
        <f t="shared" si="5"/>
        <v>1.1324596691498983</v>
      </c>
      <c r="C44" s="3">
        <f t="shared" si="1"/>
        <v>4.9050000000000002</v>
      </c>
      <c r="D44" s="3">
        <f t="shared" si="3"/>
        <v>0.21216618418503805</v>
      </c>
      <c r="E44" s="3">
        <f t="shared" si="2"/>
        <v>4.6928338158149625</v>
      </c>
      <c r="F44" s="3">
        <f t="shared" si="4"/>
        <v>9.385667631629925</v>
      </c>
    </row>
    <row r="45" spans="1:6" x14ac:dyDescent="0.2">
      <c r="A45" s="3">
        <f t="shared" si="0"/>
        <v>1.0500000000000007</v>
      </c>
      <c r="B45" s="3">
        <f t="shared" si="5"/>
        <v>1.4140296980987961</v>
      </c>
      <c r="C45" s="3">
        <f t="shared" si="1"/>
        <v>4.9050000000000002</v>
      </c>
      <c r="D45" s="3">
        <f t="shared" si="3"/>
        <v>0.33078647101676117</v>
      </c>
      <c r="E45" s="3">
        <f t="shared" si="2"/>
        <v>4.5742135289832389</v>
      </c>
      <c r="F45" s="3">
        <f t="shared" si="4"/>
        <v>9.1484270579664777</v>
      </c>
    </row>
    <row r="46" spans="1:6" x14ac:dyDescent="0.2">
      <c r="A46" s="3">
        <f t="shared" si="0"/>
        <v>1.0800000000000007</v>
      </c>
      <c r="B46" s="3">
        <f t="shared" si="5"/>
        <v>1.6884825098377905</v>
      </c>
      <c r="C46" s="3">
        <f t="shared" si="1"/>
        <v>4.9050000000000002</v>
      </c>
      <c r="D46" s="3">
        <f t="shared" si="3"/>
        <v>0.47165431274704528</v>
      </c>
      <c r="E46" s="3">
        <f t="shared" si="2"/>
        <v>4.4333456872529551</v>
      </c>
      <c r="F46" s="3">
        <f t="shared" si="4"/>
        <v>8.8666913745059102</v>
      </c>
    </row>
    <row r="47" spans="1:6" x14ac:dyDescent="0.2">
      <c r="A47" s="3">
        <f t="shared" si="0"/>
        <v>1.1100000000000008</v>
      </c>
      <c r="B47" s="3">
        <f t="shared" si="5"/>
        <v>1.9544832510729677</v>
      </c>
      <c r="C47" s="3">
        <f t="shared" si="1"/>
        <v>4.9050000000000002</v>
      </c>
      <c r="D47" s="3">
        <f t="shared" si="3"/>
        <v>0.63196726557430372</v>
      </c>
      <c r="E47" s="3">
        <f t="shared" si="2"/>
        <v>4.2730327344256969</v>
      </c>
      <c r="F47" s="3">
        <f t="shared" si="4"/>
        <v>8.5460654688513937</v>
      </c>
    </row>
    <row r="48" spans="1:6" x14ac:dyDescent="0.2">
      <c r="A48" s="3">
        <f t="shared" si="0"/>
        <v>1.1400000000000008</v>
      </c>
      <c r="B48" s="3">
        <f t="shared" si="5"/>
        <v>2.2108652151385098</v>
      </c>
      <c r="C48" s="3">
        <f t="shared" si="1"/>
        <v>4.9050000000000002</v>
      </c>
      <c r="D48" s="3">
        <f t="shared" si="3"/>
        <v>0.80863998220009514</v>
      </c>
      <c r="E48" s="3">
        <f t="shared" si="2"/>
        <v>4.0963600177999053</v>
      </c>
      <c r="F48" s="3">
        <f t="shared" si="4"/>
        <v>8.1927200355998107</v>
      </c>
    </row>
    <row r="49" spans="1:6" x14ac:dyDescent="0.2">
      <c r="A49" s="3">
        <f t="shared" si="0"/>
        <v>1.1700000000000008</v>
      </c>
      <c r="B49" s="3">
        <f t="shared" si="5"/>
        <v>2.4566468162065043</v>
      </c>
      <c r="C49" s="3">
        <f t="shared" si="1"/>
        <v>4.9050000000000002</v>
      </c>
      <c r="D49" s="3">
        <f t="shared" si="3"/>
        <v>0.99842655892938714</v>
      </c>
      <c r="E49" s="3">
        <f t="shared" si="2"/>
        <v>3.9065734410706132</v>
      </c>
      <c r="F49" s="3">
        <f t="shared" si="4"/>
        <v>7.8131468821412264</v>
      </c>
    </row>
    <row r="50" spans="1:6" x14ac:dyDescent="0.2">
      <c r="A50" s="3">
        <f t="shared" si="0"/>
        <v>1.2000000000000008</v>
      </c>
      <c r="B50" s="3">
        <f t="shared" si="5"/>
        <v>2.6910412226707412</v>
      </c>
      <c r="C50" s="3">
        <f t="shared" si="1"/>
        <v>4.9050000000000002</v>
      </c>
      <c r="D50" s="3">
        <f t="shared" si="3"/>
        <v>1.1980401651222812</v>
      </c>
      <c r="E50" s="3">
        <f t="shared" si="2"/>
        <v>3.7069598348777193</v>
      </c>
      <c r="F50" s="3">
        <f t="shared" si="4"/>
        <v>7.4139196697554386</v>
      </c>
    </row>
    <row r="51" spans="1:6" x14ac:dyDescent="0.2">
      <c r="A51" s="3">
        <f t="shared" si="0"/>
        <v>1.2300000000000009</v>
      </c>
      <c r="B51" s="3">
        <f t="shared" si="5"/>
        <v>2.9134588127634045</v>
      </c>
      <c r="C51" s="3">
        <f t="shared" si="1"/>
        <v>4.9050000000000002</v>
      </c>
      <c r="D51" s="3">
        <f t="shared" si="3"/>
        <v>1.4042629675385061</v>
      </c>
      <c r="E51" s="3">
        <f t="shared" si="2"/>
        <v>3.5007370324614939</v>
      </c>
      <c r="F51" s="3">
        <f t="shared" si="4"/>
        <v>7.0014740649229878</v>
      </c>
    </row>
    <row r="52" spans="1:6" x14ac:dyDescent="0.2">
      <c r="A52" s="3">
        <f t="shared" si="0"/>
        <v>1.2600000000000009</v>
      </c>
      <c r="B52" s="3">
        <f t="shared" si="5"/>
        <v>3.1235030347110939</v>
      </c>
      <c r="C52" s="3">
        <f t="shared" si="1"/>
        <v>4.9050000000000002</v>
      </c>
      <c r="D52" s="3">
        <f t="shared" si="3"/>
        <v>1.6140409226095778</v>
      </c>
      <c r="E52" s="3">
        <f t="shared" si="2"/>
        <v>3.2909590773904225</v>
      </c>
      <c r="F52" s="3">
        <f t="shared" si="4"/>
        <v>6.581918154780845</v>
      </c>
    </row>
    <row r="53" spans="1:6" x14ac:dyDescent="0.2">
      <c r="A53" s="3">
        <f t="shared" si="0"/>
        <v>1.2900000000000009</v>
      </c>
      <c r="B53" s="3">
        <f t="shared" si="5"/>
        <v>3.3209605793545194</v>
      </c>
      <c r="C53" s="3">
        <f t="shared" si="1"/>
        <v>4.9050000000000002</v>
      </c>
      <c r="D53" s="3">
        <f t="shared" si="3"/>
        <v>1.8245598679011561</v>
      </c>
      <c r="E53" s="3">
        <f t="shared" si="2"/>
        <v>3.0804401320988442</v>
      </c>
      <c r="F53" s="3">
        <f t="shared" si="4"/>
        <v>6.1608802641976883</v>
      </c>
    </row>
    <row r="54" spans="1:6" x14ac:dyDescent="0.2">
      <c r="A54" s="3">
        <f t="shared" si="0"/>
        <v>1.320000000000001</v>
      </c>
      <c r="B54" s="3">
        <f t="shared" si="5"/>
        <v>3.5057869872804499</v>
      </c>
      <c r="C54" s="3">
        <f t="shared" si="1"/>
        <v>4.9050000000000002</v>
      </c>
      <c r="D54" s="3">
        <f t="shared" si="3"/>
        <v>2.0333012451525945</v>
      </c>
      <c r="E54" s="3">
        <f t="shared" si="2"/>
        <v>2.8716987548474058</v>
      </c>
      <c r="F54" s="3">
        <f t="shared" si="4"/>
        <v>5.7433975096948116</v>
      </c>
    </row>
    <row r="55" spans="1:6" x14ac:dyDescent="0.2">
      <c r="A55" s="3">
        <f t="shared" si="0"/>
        <v>1.350000000000001</v>
      </c>
      <c r="B55" s="3">
        <f t="shared" si="5"/>
        <v>3.6780889125712943</v>
      </c>
      <c r="C55" s="3">
        <f t="shared" si="1"/>
        <v>4.9050000000000002</v>
      </c>
      <c r="D55" s="3">
        <f t="shared" si="3"/>
        <v>2.2380775155224617</v>
      </c>
      <c r="E55" s="3">
        <f t="shared" si="2"/>
        <v>2.6669224844775385</v>
      </c>
      <c r="F55" s="3">
        <f t="shared" si="4"/>
        <v>5.3338449689550771</v>
      </c>
    </row>
    <row r="56" spans="1:6" x14ac:dyDescent="0.2">
      <c r="A56" s="3">
        <f t="shared" si="0"/>
        <v>1.380000000000001</v>
      </c>
      <c r="B56" s="3">
        <f t="shared" si="5"/>
        <v>3.8381042616399466</v>
      </c>
      <c r="C56" s="3">
        <f t="shared" si="1"/>
        <v>4.9050000000000002</v>
      </c>
      <c r="D56" s="3">
        <f t="shared" si="3"/>
        <v>2.437048731417093</v>
      </c>
      <c r="E56" s="3">
        <f t="shared" si="2"/>
        <v>2.4679512685829073</v>
      </c>
      <c r="F56" s="3">
        <f t="shared" si="4"/>
        <v>4.9359025371658145</v>
      </c>
    </row>
    <row r="57" spans="1:6" x14ac:dyDescent="0.2">
      <c r="A57" s="3">
        <f t="shared" si="0"/>
        <v>1.410000000000001</v>
      </c>
      <c r="B57" s="3">
        <f t="shared" si="5"/>
        <v>3.9861813377549211</v>
      </c>
      <c r="C57" s="3">
        <f t="shared" si="1"/>
        <v>4.9050000000000002</v>
      </c>
      <c r="D57" s="3">
        <f t="shared" si="3"/>
        <v>2.6287227296548954</v>
      </c>
      <c r="E57" s="3">
        <f t="shared" si="2"/>
        <v>2.2762772703451049</v>
      </c>
      <c r="F57" s="3">
        <f t="shared" si="4"/>
        <v>4.5525545406902097</v>
      </c>
    </row>
    <row r="58" spans="1:6" x14ac:dyDescent="0.2">
      <c r="A58" s="3">
        <f t="shared" si="0"/>
        <v>1.4400000000000011</v>
      </c>
      <c r="B58" s="3">
        <f t="shared" si="5"/>
        <v>4.1227579739756273</v>
      </c>
      <c r="C58" s="3">
        <f t="shared" si="1"/>
        <v>4.9050000000000002</v>
      </c>
      <c r="D58" s="3">
        <f t="shared" si="3"/>
        <v>2.8119419958839886</v>
      </c>
      <c r="E58" s="3">
        <f t="shared" si="2"/>
        <v>2.0930580041160116</v>
      </c>
      <c r="F58" s="3">
        <f t="shared" si="4"/>
        <v>4.1861160082320232</v>
      </c>
    </row>
    <row r="59" spans="1:6" x14ac:dyDescent="0.2">
      <c r="A59" s="3">
        <f t="shared" si="0"/>
        <v>1.4700000000000011</v>
      </c>
      <c r="B59" s="3">
        <f t="shared" si="5"/>
        <v>4.2483414542225884</v>
      </c>
      <c r="C59" s="3">
        <f t="shared" si="1"/>
        <v>4.9050000000000002</v>
      </c>
      <c r="D59" s="3">
        <f t="shared" si="3"/>
        <v>2.9858604601548704</v>
      </c>
      <c r="E59" s="3">
        <f t="shared" si="2"/>
        <v>1.9191395398451299</v>
      </c>
      <c r="F59" s="3">
        <f t="shared" si="4"/>
        <v>3.8382790796902597</v>
      </c>
    </row>
    <row r="60" spans="1:6" x14ac:dyDescent="0.2">
      <c r="A60" s="3">
        <f t="shared" si="0"/>
        <v>1.5000000000000011</v>
      </c>
      <c r="B60" s="3">
        <f t="shared" si="5"/>
        <v>4.3634898266132964</v>
      </c>
      <c r="C60" s="3">
        <f t="shared" si="1"/>
        <v>4.9050000000000002</v>
      </c>
      <c r="D60" s="3">
        <f t="shared" si="3"/>
        <v>3.1499133910104873</v>
      </c>
      <c r="E60" s="3">
        <f t="shared" si="2"/>
        <v>1.755086608989513</v>
      </c>
      <c r="F60" s="3">
        <f t="shared" si="4"/>
        <v>3.5101732179790259</v>
      </c>
    </row>
    <row r="61" spans="1:6" x14ac:dyDescent="0.2">
      <c r="A61" s="3">
        <f t="shared" si="0"/>
        <v>1.5300000000000011</v>
      </c>
      <c r="B61" s="3">
        <f t="shared" si="5"/>
        <v>4.4687950231526674</v>
      </c>
      <c r="C61" s="3">
        <f t="shared" si="1"/>
        <v>4.9050000000000002</v>
      </c>
      <c r="D61" s="3">
        <f t="shared" si="3"/>
        <v>3.3037832469857622</v>
      </c>
      <c r="E61" s="3">
        <f t="shared" si="2"/>
        <v>1.601216753014238</v>
      </c>
      <c r="F61" s="3">
        <f t="shared" si="4"/>
        <v>3.2024335060284761</v>
      </c>
    </row>
    <row r="62" spans="1:6" x14ac:dyDescent="0.2">
      <c r="A62" s="3">
        <f t="shared" si="0"/>
        <v>1.5600000000000012</v>
      </c>
      <c r="B62" s="3">
        <f t="shared" si="5"/>
        <v>4.5648680283335219</v>
      </c>
      <c r="C62" s="3">
        <f t="shared" si="1"/>
        <v>4.9050000000000002</v>
      </c>
      <c r="D62" s="3">
        <f t="shared" si="3"/>
        <v>3.4473639054324092</v>
      </c>
      <c r="E62" s="3">
        <f t="shared" si="2"/>
        <v>1.457636094567591</v>
      </c>
      <c r="F62" s="3">
        <f t="shared" si="4"/>
        <v>2.915272189135182</v>
      </c>
    </row>
    <row r="63" spans="1:6" x14ac:dyDescent="0.2">
      <c r="A63" s="3">
        <f t="shared" si="0"/>
        <v>1.5900000000000012</v>
      </c>
      <c r="B63" s="3">
        <f t="shared" si="5"/>
        <v>4.6523261940075775</v>
      </c>
      <c r="C63" s="3">
        <f t="shared" si="1"/>
        <v>4.9050000000000002</v>
      </c>
      <c r="D63" s="3">
        <f t="shared" si="3"/>
        <v>3.58072519319458</v>
      </c>
      <c r="E63" s="3">
        <f t="shared" si="2"/>
        <v>1.3242748068054202</v>
      </c>
      <c r="F63" s="3">
        <f t="shared" si="4"/>
        <v>2.6485496136108404</v>
      </c>
    </row>
    <row r="64" spans="1:6" x14ac:dyDescent="0.2">
      <c r="A64" s="3">
        <f t="shared" si="0"/>
        <v>1.6200000000000012</v>
      </c>
      <c r="B64" s="3">
        <f t="shared" si="5"/>
        <v>4.7317826824159024</v>
      </c>
      <c r="C64" s="3">
        <f t="shared" si="1"/>
        <v>4.9050000000000002</v>
      </c>
      <c r="D64" s="3">
        <f t="shared" si="3"/>
        <v>3.704079149353833</v>
      </c>
      <c r="E64" s="3">
        <f t="shared" si="2"/>
        <v>1.2009208506461673</v>
      </c>
      <c r="F64" s="3">
        <f t="shared" si="4"/>
        <v>2.4018417012923345</v>
      </c>
    </row>
    <row r="65" spans="1:6" x14ac:dyDescent="0.2">
      <c r="A65" s="3">
        <f t="shared" si="0"/>
        <v>1.6500000000000012</v>
      </c>
      <c r="B65" s="3">
        <f t="shared" si="5"/>
        <v>4.8038379334546724</v>
      </c>
      <c r="C65" s="3">
        <f t="shared" si="1"/>
        <v>4.9050000000000002</v>
      </c>
      <c r="D65" s="3">
        <f t="shared" si="3"/>
        <v>3.8177489966893337</v>
      </c>
      <c r="E65" s="3">
        <f t="shared" si="2"/>
        <v>1.0872510033106666</v>
      </c>
      <c r="F65" s="3">
        <f t="shared" si="4"/>
        <v>2.1745020066213332</v>
      </c>
    </row>
    <row r="66" spans="1:6" x14ac:dyDescent="0.2">
      <c r="A66" s="3">
        <f t="shared" si="0"/>
        <v>1.6800000000000013</v>
      </c>
      <c r="B66" s="3">
        <f t="shared" si="5"/>
        <v>4.8690729936533126</v>
      </c>
      <c r="C66" s="3">
        <f t="shared" si="1"/>
        <v>4.9050000000000002</v>
      </c>
      <c r="D66" s="3">
        <f t="shared" si="3"/>
        <v>3.9221414089718598</v>
      </c>
      <c r="E66" s="3">
        <f t="shared" si="2"/>
        <v>0.98285859102814044</v>
      </c>
      <c r="F66" s="3">
        <f t="shared" si="4"/>
        <v>1.9657171820562809</v>
      </c>
    </row>
    <row r="67" spans="1:6" x14ac:dyDescent="0.2">
      <c r="A67" s="3">
        <f t="shared" si="0"/>
        <v>1.7100000000000013</v>
      </c>
      <c r="B67" s="3">
        <f t="shared" si="5"/>
        <v>4.9280445091150007</v>
      </c>
      <c r="C67" s="3">
        <f t="shared" si="1"/>
        <v>4.9050000000000002</v>
      </c>
      <c r="D67" s="3">
        <f t="shared" si="3"/>
        <v>4.0177223457258702</v>
      </c>
      <c r="E67" s="3">
        <f t="shared" si="2"/>
        <v>0.88727765427413008</v>
      </c>
      <c r="F67" s="3">
        <f t="shared" si="4"/>
        <v>1.7745553085482602</v>
      </c>
    </row>
    <row r="68" spans="1:6" x14ac:dyDescent="0.2">
      <c r="A68" s="3">
        <f t="shared" si="0"/>
        <v>1.7400000000000013</v>
      </c>
      <c r="B68" s="3">
        <f t="shared" si="5"/>
        <v>4.9812811683714484</v>
      </c>
      <c r="C68" s="3">
        <f t="shared" si="1"/>
        <v>4.9050000000000002</v>
      </c>
      <c r="D68" s="3">
        <f t="shared" si="3"/>
        <v>4.1049964848880736</v>
      </c>
      <c r="E68" s="3">
        <f t="shared" si="2"/>
        <v>0.80000351511192669</v>
      </c>
      <c r="F68" s="3">
        <f t="shared" si="4"/>
        <v>1.6000070302238534</v>
      </c>
    </row>
    <row r="69" spans="1:6" x14ac:dyDescent="0.2">
      <c r="A69" s="3">
        <f t="shared" si="0"/>
        <v>1.7700000000000014</v>
      </c>
      <c r="B69" s="3">
        <f t="shared" si="5"/>
        <v>5.0292813792781637</v>
      </c>
      <c r="C69" s="3">
        <f t="shared" si="1"/>
        <v>4.9050000000000002</v>
      </c>
      <c r="D69" s="3">
        <f t="shared" si="3"/>
        <v>4.1844901107299117</v>
      </c>
      <c r="E69" s="3">
        <f t="shared" si="2"/>
        <v>0.72050988927008852</v>
      </c>
      <c r="F69" s="3">
        <f t="shared" si="4"/>
        <v>1.441019778540177</v>
      </c>
    </row>
    <row r="70" spans="1:6" x14ac:dyDescent="0.2">
      <c r="A70" s="3">
        <f t="shared" si="0"/>
        <v>1.8000000000000014</v>
      </c>
      <c r="B70" s="3">
        <f t="shared" si="5"/>
        <v>5.072511972634369</v>
      </c>
      <c r="C70" s="3">
        <f t="shared" si="1"/>
        <v>4.9050000000000002</v>
      </c>
      <c r="D70" s="3">
        <f t="shared" si="3"/>
        <v>4.2567371998427248</v>
      </c>
      <c r="E70" s="3">
        <f t="shared" si="2"/>
        <v>0.64826280015727544</v>
      </c>
      <c r="F70" s="3">
        <f t="shared" si="4"/>
        <v>1.2965256003145509</v>
      </c>
    </row>
    <row r="71" spans="1:6" x14ac:dyDescent="0.2">
      <c r="A71" s="3">
        <f t="shared" si="0"/>
        <v>1.8300000000000014</v>
      </c>
      <c r="B71" s="3">
        <f t="shared" si="5"/>
        <v>5.1114077406438057</v>
      </c>
      <c r="C71" s="3">
        <f t="shared" si="1"/>
        <v>4.9050000000000002</v>
      </c>
      <c r="D71" s="3">
        <f t="shared" si="3"/>
        <v>4.322268380899712</v>
      </c>
      <c r="E71" s="3">
        <f t="shared" si="2"/>
        <v>0.58273161910028826</v>
      </c>
      <c r="F71" s="3">
        <f t="shared" si="4"/>
        <v>1.1654632382005765</v>
      </c>
    </row>
    <row r="72" spans="1:6" x14ac:dyDescent="0.2">
      <c r="A72" s="3">
        <f t="shared" si="0"/>
        <v>1.8600000000000014</v>
      </c>
      <c r="B72" s="3">
        <f t="shared" si="5"/>
        <v>5.146371637789823</v>
      </c>
      <c r="C72" s="3">
        <f t="shared" si="1"/>
        <v>4.9050000000000002</v>
      </c>
      <c r="D72" s="3">
        <f t="shared" si="3"/>
        <v>4.3816024134270286</v>
      </c>
      <c r="E72" s="3">
        <f t="shared" si="2"/>
        <v>0.52339758657297164</v>
      </c>
      <c r="F72" s="3">
        <f t="shared" si="4"/>
        <v>1.0467951731459433</v>
      </c>
    </row>
    <row r="73" spans="1:6" x14ac:dyDescent="0.2">
      <c r="A73" s="3">
        <f t="shared" si="0"/>
        <v>1.8900000000000015</v>
      </c>
      <c r="B73" s="3">
        <f t="shared" si="5"/>
        <v>5.1777754929842015</v>
      </c>
      <c r="C73" s="3">
        <f t="shared" si="1"/>
        <v>4.9050000000000002</v>
      </c>
      <c r="D73" s="3">
        <f t="shared" si="3"/>
        <v>4.4352398270864555</v>
      </c>
      <c r="E73" s="3">
        <f t="shared" si="2"/>
        <v>0.46976017291354477</v>
      </c>
      <c r="F73" s="3">
        <f t="shared" si="4"/>
        <v>0.93952034582708954</v>
      </c>
    </row>
    <row r="74" spans="1:6" x14ac:dyDescent="0.2">
      <c r="A74" s="3">
        <f t="shared" si="0"/>
        <v>1.9200000000000015</v>
      </c>
      <c r="B74" s="3">
        <f t="shared" si="5"/>
        <v>5.2059611033590141</v>
      </c>
      <c r="C74" s="3">
        <f t="shared" si="1"/>
        <v>4.9050000000000002</v>
      </c>
      <c r="D74" s="3">
        <f t="shared" si="3"/>
        <v>4.4836583776263321</v>
      </c>
      <c r="E74" s="3">
        <f t="shared" si="2"/>
        <v>0.42134162237366812</v>
      </c>
      <c r="F74" s="3">
        <f t="shared" si="4"/>
        <v>0.84268324474733625</v>
      </c>
    </row>
    <row r="75" spans="1:6" x14ac:dyDescent="0.2">
      <c r="A75" s="3">
        <f t="shared" si="0"/>
        <v>1.9500000000000015</v>
      </c>
      <c r="B75" s="3">
        <f t="shared" si="5"/>
        <v>5.2312416007014342</v>
      </c>
      <c r="C75" s="3">
        <f t="shared" ref="C75:C138" si="6">$C$6*$C$5</f>
        <v>4.9050000000000002</v>
      </c>
      <c r="D75" s="3">
        <f t="shared" ref="D75:D138" si="7">0.5*$C$4*$C$3*$C$2*B75^2</f>
        <v>4.5273100019488268</v>
      </c>
      <c r="E75" s="3">
        <f t="shared" ref="E75:E138" si="8">C75-D75</f>
        <v>0.37768999805117343</v>
      </c>
      <c r="F75" s="3">
        <f t="shared" ref="F75:F138" si="9">E75/$C$6</f>
        <v>0.75537999610234685</v>
      </c>
    </row>
    <row r="76" spans="1:6" x14ac:dyDescent="0.2">
      <c r="A76" s="3">
        <f t="shared" ref="A76:A139" si="10">A75+$C$7</f>
        <v>1.9800000000000015</v>
      </c>
      <c r="B76" s="3">
        <f t="shared" ref="B76:B139" si="11">B75+F75*$C$7</f>
        <v>5.2539030005845042</v>
      </c>
      <c r="C76" s="3">
        <f t="shared" si="6"/>
        <v>4.9050000000000002</v>
      </c>
      <c r="D76" s="3">
        <f t="shared" si="7"/>
        <v>4.5666189874785204</v>
      </c>
      <c r="E76" s="3">
        <f t="shared" si="8"/>
        <v>0.3383810125214799</v>
      </c>
      <c r="F76" s="3">
        <f t="shared" si="9"/>
        <v>0.67676202504295979</v>
      </c>
    </row>
    <row r="77" spans="1:6" x14ac:dyDescent="0.2">
      <c r="A77" s="3">
        <f t="shared" si="10"/>
        <v>2.0100000000000016</v>
      </c>
      <c r="B77" s="3">
        <f t="shared" si="11"/>
        <v>5.2742058613357932</v>
      </c>
      <c r="C77" s="3">
        <f t="shared" si="6"/>
        <v>4.9050000000000002</v>
      </c>
      <c r="D77" s="3">
        <f t="shared" si="7"/>
        <v>4.6019811063863632</v>
      </c>
      <c r="E77" s="3">
        <f t="shared" si="8"/>
        <v>0.3030188936136371</v>
      </c>
      <c r="F77" s="3">
        <f t="shared" si="9"/>
        <v>0.60603778722727419</v>
      </c>
    </row>
    <row r="78" spans="1:6" x14ac:dyDescent="0.2">
      <c r="A78" s="3">
        <f t="shared" si="10"/>
        <v>2.0400000000000014</v>
      </c>
      <c r="B78" s="3">
        <f t="shared" si="11"/>
        <v>5.2923869949526114</v>
      </c>
      <c r="C78" s="3">
        <f t="shared" si="6"/>
        <v>4.9050000000000002</v>
      </c>
      <c r="D78" s="3">
        <f t="shared" si="7"/>
        <v>4.6337635005622024</v>
      </c>
      <c r="E78" s="3">
        <f t="shared" si="8"/>
        <v>0.27123649943779782</v>
      </c>
      <c r="F78" s="3">
        <f t="shared" si="9"/>
        <v>0.54247299887559564</v>
      </c>
    </row>
    <row r="79" spans="1:6" x14ac:dyDescent="0.2">
      <c r="A79" s="3">
        <f t="shared" si="10"/>
        <v>2.0700000000000012</v>
      </c>
      <c r="B79" s="3">
        <f t="shared" si="11"/>
        <v>5.3086611849188792</v>
      </c>
      <c r="C79" s="3">
        <f t="shared" si="6"/>
        <v>4.9050000000000002</v>
      </c>
      <c r="D79" s="3">
        <f t="shared" si="7"/>
        <v>4.6623051367937585</v>
      </c>
      <c r="E79" s="3">
        <f t="shared" si="8"/>
        <v>0.24269486320624178</v>
      </c>
      <c r="F79" s="3">
        <f t="shared" si="9"/>
        <v>0.48538972641248357</v>
      </c>
    </row>
    <row r="80" spans="1:6" x14ac:dyDescent="0.2">
      <c r="A80" s="3">
        <f t="shared" si="10"/>
        <v>2.100000000000001</v>
      </c>
      <c r="B80" s="3">
        <f t="shared" si="11"/>
        <v>5.3232228767112533</v>
      </c>
      <c r="C80" s="3">
        <f t="shared" si="6"/>
        <v>4.9050000000000002</v>
      </c>
      <c r="D80" s="3">
        <f t="shared" si="7"/>
        <v>4.6879176823565656</v>
      </c>
      <c r="E80" s="3">
        <f t="shared" si="8"/>
        <v>0.21708231764343466</v>
      </c>
      <c r="F80" s="3">
        <f t="shared" si="9"/>
        <v>0.43416463528686933</v>
      </c>
    </row>
    <row r="81" spans="1:6" x14ac:dyDescent="0.2">
      <c r="A81" s="3">
        <f t="shared" si="10"/>
        <v>2.1300000000000008</v>
      </c>
      <c r="B81" s="3">
        <f t="shared" si="11"/>
        <v>5.336247815769859</v>
      </c>
      <c r="C81" s="3">
        <f t="shared" si="6"/>
        <v>4.9050000000000002</v>
      </c>
      <c r="D81" s="3">
        <f t="shared" si="7"/>
        <v>4.7108866786186754</v>
      </c>
      <c r="E81" s="3">
        <f t="shared" si="8"/>
        <v>0.19411332138132487</v>
      </c>
      <c r="F81" s="3">
        <f t="shared" si="9"/>
        <v>0.38822664276264973</v>
      </c>
    </row>
    <row r="82" spans="1:6" x14ac:dyDescent="0.2">
      <c r="A82" s="3">
        <f t="shared" si="10"/>
        <v>2.1600000000000006</v>
      </c>
      <c r="B82" s="3">
        <f t="shared" si="11"/>
        <v>5.3478946150527387</v>
      </c>
      <c r="C82" s="3">
        <f t="shared" si="6"/>
        <v>4.9050000000000002</v>
      </c>
      <c r="D82" s="3">
        <f t="shared" si="7"/>
        <v>4.7314729141471439</v>
      </c>
      <c r="E82" s="3">
        <f t="shared" si="8"/>
        <v>0.17352708585285637</v>
      </c>
      <c r="F82" s="3">
        <f t="shared" si="9"/>
        <v>0.34705417170571273</v>
      </c>
    </row>
    <row r="83" spans="1:6" x14ac:dyDescent="0.2">
      <c r="A83" s="3">
        <f t="shared" si="10"/>
        <v>2.1900000000000004</v>
      </c>
      <c r="B83" s="3">
        <f t="shared" si="11"/>
        <v>5.3583062402039099</v>
      </c>
      <c r="C83" s="3">
        <f t="shared" si="6"/>
        <v>4.9050000000000002</v>
      </c>
      <c r="D83" s="3">
        <f t="shared" si="7"/>
        <v>4.7499139192428084</v>
      </c>
      <c r="E83" s="3">
        <f t="shared" si="8"/>
        <v>0.15508608075719188</v>
      </c>
      <c r="F83" s="3">
        <f t="shared" si="9"/>
        <v>0.31017216151438376</v>
      </c>
    </row>
    <row r="84" spans="1:6" x14ac:dyDescent="0.2">
      <c r="A84" s="3">
        <f t="shared" si="10"/>
        <v>2.2200000000000002</v>
      </c>
      <c r="B84" s="3">
        <f t="shared" si="11"/>
        <v>5.3676114050493418</v>
      </c>
      <c r="C84" s="3">
        <f t="shared" si="6"/>
        <v>4.9050000000000002</v>
      </c>
      <c r="D84" s="3">
        <f t="shared" si="7"/>
        <v>4.7664255210469397</v>
      </c>
      <c r="E84" s="3">
        <f t="shared" si="8"/>
        <v>0.13857447895306052</v>
      </c>
      <c r="F84" s="3">
        <f t="shared" si="9"/>
        <v>0.27714895790612104</v>
      </c>
    </row>
    <row r="85" spans="1:6" x14ac:dyDescent="0.2">
      <c r="A85" s="3">
        <f t="shared" si="10"/>
        <v>2.25</v>
      </c>
      <c r="B85" s="3">
        <f t="shared" si="11"/>
        <v>5.3759258737865254</v>
      </c>
      <c r="C85" s="3">
        <f t="shared" si="6"/>
        <v>4.9050000000000002</v>
      </c>
      <c r="D85" s="3">
        <f t="shared" si="7"/>
        <v>4.7812034126627694</v>
      </c>
      <c r="E85" s="3">
        <f t="shared" si="8"/>
        <v>0.12379658733723087</v>
      </c>
      <c r="F85" s="3">
        <f t="shared" si="9"/>
        <v>0.24759317467446174</v>
      </c>
    </row>
    <row r="86" spans="1:6" x14ac:dyDescent="0.2">
      <c r="A86" s="3">
        <f t="shared" si="10"/>
        <v>2.2799999999999998</v>
      </c>
      <c r="B86" s="3">
        <f t="shared" si="11"/>
        <v>5.3833536690267589</v>
      </c>
      <c r="C86" s="3">
        <f t="shared" si="6"/>
        <v>4.9050000000000002</v>
      </c>
      <c r="D86" s="3">
        <f t="shared" si="7"/>
        <v>4.7944247014575785</v>
      </c>
      <c r="E86" s="3">
        <f t="shared" si="8"/>
        <v>0.11057529854242176</v>
      </c>
      <c r="F86" s="3">
        <f t="shared" si="9"/>
        <v>0.22115059708484353</v>
      </c>
    </row>
    <row r="87" spans="1:6" x14ac:dyDescent="0.2">
      <c r="A87" s="3">
        <f t="shared" si="10"/>
        <v>2.3099999999999996</v>
      </c>
      <c r="B87" s="3">
        <f t="shared" si="11"/>
        <v>5.3899881869393038</v>
      </c>
      <c r="C87" s="3">
        <f t="shared" si="6"/>
        <v>4.9050000000000002</v>
      </c>
      <c r="D87" s="3">
        <f t="shared" si="7"/>
        <v>4.8062494112028595</v>
      </c>
      <c r="E87" s="3">
        <f t="shared" si="8"/>
        <v>9.8750588797140715E-2</v>
      </c>
      <c r="F87" s="3">
        <f t="shared" si="9"/>
        <v>0.19750117759428143</v>
      </c>
    </row>
    <row r="88" spans="1:6" x14ac:dyDescent="0.2">
      <c r="A88" s="3">
        <f t="shared" si="10"/>
        <v>2.3399999999999994</v>
      </c>
      <c r="B88" s="3">
        <f t="shared" si="11"/>
        <v>5.395913222267132</v>
      </c>
      <c r="C88" s="3">
        <f t="shared" si="6"/>
        <v>4.9050000000000002</v>
      </c>
      <c r="D88" s="3">
        <f t="shared" si="7"/>
        <v>4.816821920302</v>
      </c>
      <c r="E88" s="3">
        <f t="shared" si="8"/>
        <v>8.8178079698000289E-2</v>
      </c>
      <c r="F88" s="3">
        <f t="shared" si="9"/>
        <v>0.17635615939600058</v>
      </c>
    </row>
    <row r="89" spans="1:6" x14ac:dyDescent="0.2">
      <c r="A89" s="3">
        <f t="shared" si="10"/>
        <v>2.3699999999999992</v>
      </c>
      <c r="B89" s="3">
        <f t="shared" si="11"/>
        <v>5.4012039070490117</v>
      </c>
      <c r="C89" s="3">
        <f t="shared" si="6"/>
        <v>4.9050000000000002</v>
      </c>
      <c r="D89" s="3">
        <f t="shared" si="7"/>
        <v>4.8262723243514074</v>
      </c>
      <c r="E89" s="3">
        <f t="shared" si="8"/>
        <v>7.8727675648592843E-2</v>
      </c>
      <c r="F89" s="3">
        <f t="shared" si="9"/>
        <v>0.15745535129718569</v>
      </c>
    </row>
    <row r="90" spans="1:6" x14ac:dyDescent="0.2">
      <c r="A90" s="3">
        <f t="shared" si="10"/>
        <v>2.399999999999999</v>
      </c>
      <c r="B90" s="3">
        <f t="shared" si="11"/>
        <v>5.405927567587927</v>
      </c>
      <c r="C90" s="3">
        <f t="shared" si="6"/>
        <v>4.9050000000000002</v>
      </c>
      <c r="D90" s="3">
        <f t="shared" si="7"/>
        <v>4.8347177159539712</v>
      </c>
      <c r="E90" s="3">
        <f t="shared" si="8"/>
        <v>7.0282284046029098E-2</v>
      </c>
      <c r="F90" s="3">
        <f t="shared" si="9"/>
        <v>0.1405645680920582</v>
      </c>
    </row>
    <row r="91" spans="1:6" x14ac:dyDescent="0.2">
      <c r="A91" s="3">
        <f t="shared" si="10"/>
        <v>2.4299999999999988</v>
      </c>
      <c r="B91" s="3">
        <f t="shared" si="11"/>
        <v>5.4101445046306891</v>
      </c>
      <c r="C91" s="3">
        <f t="shared" si="6"/>
        <v>4.9050000000000002</v>
      </c>
      <c r="D91" s="3">
        <f t="shared" si="7"/>
        <v>4.8422633782911113</v>
      </c>
      <c r="E91" s="3">
        <f t="shared" si="8"/>
        <v>6.273662170888894E-2</v>
      </c>
      <c r="F91" s="3">
        <f t="shared" si="9"/>
        <v>0.12547324341777788</v>
      </c>
    </row>
    <row r="92" spans="1:6" x14ac:dyDescent="0.2">
      <c r="A92" s="3">
        <f t="shared" si="10"/>
        <v>2.4599999999999986</v>
      </c>
      <c r="B92" s="3">
        <f t="shared" si="11"/>
        <v>5.4139087019332228</v>
      </c>
      <c r="C92" s="3">
        <f t="shared" si="6"/>
        <v>4.9050000000000002</v>
      </c>
      <c r="D92" s="3">
        <f t="shared" si="7"/>
        <v>4.8490038916658547</v>
      </c>
      <c r="E92" s="3">
        <f t="shared" si="8"/>
        <v>5.5996108334145589E-2</v>
      </c>
      <c r="F92" s="3">
        <f t="shared" si="9"/>
        <v>0.11199221666829118</v>
      </c>
    </row>
    <row r="93" spans="1:6" x14ac:dyDescent="0.2">
      <c r="A93" s="3">
        <f t="shared" si="10"/>
        <v>2.4899999999999984</v>
      </c>
      <c r="B93" s="3">
        <f t="shared" si="11"/>
        <v>5.4172684684332717</v>
      </c>
      <c r="C93" s="3">
        <f t="shared" si="6"/>
        <v>4.9050000000000002</v>
      </c>
      <c r="D93" s="3">
        <f t="shared" si="7"/>
        <v>4.8550241542271992</v>
      </c>
      <c r="E93" s="3">
        <f t="shared" si="8"/>
        <v>4.9975845772801009E-2</v>
      </c>
      <c r="F93" s="3">
        <f t="shared" si="9"/>
        <v>9.9951691545602017E-2</v>
      </c>
    </row>
    <row r="94" spans="1:6" x14ac:dyDescent="0.2">
      <c r="A94" s="3">
        <f t="shared" si="10"/>
        <v>2.5199999999999982</v>
      </c>
      <c r="B94" s="3">
        <f t="shared" si="11"/>
        <v>5.42026701917964</v>
      </c>
      <c r="C94" s="3">
        <f t="shared" si="6"/>
        <v>4.9050000000000002</v>
      </c>
      <c r="D94" s="3">
        <f t="shared" si="7"/>
        <v>4.860400319520533</v>
      </c>
      <c r="E94" s="3">
        <f t="shared" si="8"/>
        <v>4.4599680479467274E-2</v>
      </c>
      <c r="F94" s="3">
        <f t="shared" si="9"/>
        <v>8.9199360958934548E-2</v>
      </c>
    </row>
    <row r="95" spans="1:6" x14ac:dyDescent="0.2">
      <c r="A95" s="3">
        <f t="shared" si="10"/>
        <v>2.549999999999998</v>
      </c>
      <c r="B95" s="3">
        <f t="shared" si="11"/>
        <v>5.4229430000084085</v>
      </c>
      <c r="C95" s="3">
        <f t="shared" si="6"/>
        <v>4.9050000000000002</v>
      </c>
      <c r="D95" s="3">
        <f t="shared" si="7"/>
        <v>4.8652006544994926</v>
      </c>
      <c r="E95" s="3">
        <f t="shared" si="8"/>
        <v>3.9799345500507677E-2</v>
      </c>
      <c r="F95" s="3">
        <f t="shared" si="9"/>
        <v>7.9598691001015354E-2</v>
      </c>
    </row>
    <row r="96" spans="1:6" x14ac:dyDescent="0.2">
      <c r="A96" s="3">
        <f t="shared" si="10"/>
        <v>2.5799999999999979</v>
      </c>
      <c r="B96" s="3">
        <f t="shared" si="11"/>
        <v>5.4253309607384388</v>
      </c>
      <c r="C96" s="3">
        <f t="shared" si="6"/>
        <v>4.9050000000000002</v>
      </c>
      <c r="D96" s="3">
        <f t="shared" si="7"/>
        <v>4.8694863222799016</v>
      </c>
      <c r="E96" s="3">
        <f t="shared" si="8"/>
        <v>3.5513677720098613E-2</v>
      </c>
      <c r="F96" s="3">
        <f t="shared" si="9"/>
        <v>7.1027355440197226E-2</v>
      </c>
    </row>
    <row r="97" spans="1:6" x14ac:dyDescent="0.2">
      <c r="A97" s="3">
        <f t="shared" si="10"/>
        <v>2.6099999999999977</v>
      </c>
      <c r="B97" s="3">
        <f t="shared" si="11"/>
        <v>5.4274617814016448</v>
      </c>
      <c r="C97" s="3">
        <f t="shared" si="6"/>
        <v>4.9050000000000002</v>
      </c>
      <c r="D97" s="3">
        <f t="shared" si="7"/>
        <v>4.8733120942957262</v>
      </c>
      <c r="E97" s="3">
        <f t="shared" si="8"/>
        <v>3.1687905704274044E-2</v>
      </c>
      <c r="F97" s="3">
        <f t="shared" si="9"/>
        <v>6.3375811408548088E-2</v>
      </c>
    </row>
    <row r="98" spans="1:6" x14ac:dyDescent="0.2">
      <c r="A98" s="3">
        <f t="shared" si="10"/>
        <v>2.6399999999999975</v>
      </c>
      <c r="B98" s="3">
        <f t="shared" si="11"/>
        <v>5.4293630557439014</v>
      </c>
      <c r="C98" s="3">
        <f t="shared" si="6"/>
        <v>4.9050000000000002</v>
      </c>
      <c r="D98" s="3">
        <f t="shared" si="7"/>
        <v>4.8767269966947726</v>
      </c>
      <c r="E98" s="3">
        <f t="shared" si="8"/>
        <v>2.827300330522764E-2</v>
      </c>
      <c r="F98" s="3">
        <f t="shared" si="9"/>
        <v>5.6546006610455279E-2</v>
      </c>
    </row>
    <row r="99" spans="1:6" x14ac:dyDescent="0.2">
      <c r="A99" s="3">
        <f t="shared" si="10"/>
        <v>2.6699999999999973</v>
      </c>
      <c r="B99" s="3">
        <f t="shared" si="11"/>
        <v>5.4310594359422151</v>
      </c>
      <c r="C99" s="3">
        <f t="shared" si="6"/>
        <v>4.9050000000000002</v>
      </c>
      <c r="D99" s="3">
        <f t="shared" si="7"/>
        <v>4.8797748958394269</v>
      </c>
      <c r="E99" s="3">
        <f t="shared" si="8"/>
        <v>2.5225104160573331E-2</v>
      </c>
      <c r="F99" s="3">
        <f t="shared" si="9"/>
        <v>5.0450208321146661E-2</v>
      </c>
    </row>
    <row r="100" spans="1:6" x14ac:dyDescent="0.2">
      <c r="A100" s="3">
        <f t="shared" si="10"/>
        <v>2.6999999999999971</v>
      </c>
      <c r="B100" s="3">
        <f t="shared" si="11"/>
        <v>5.4325729421918494</v>
      </c>
      <c r="C100" s="3">
        <f t="shared" si="6"/>
        <v>4.9050000000000002</v>
      </c>
      <c r="D100" s="3">
        <f t="shared" si="7"/>
        <v>4.882495027695664</v>
      </c>
      <c r="E100" s="3">
        <f t="shared" si="8"/>
        <v>2.2504972304336235E-2</v>
      </c>
      <c r="F100" s="3">
        <f t="shared" si="9"/>
        <v>4.500994460867247E-2</v>
      </c>
    </row>
    <row r="101" spans="1:6" x14ac:dyDescent="0.2">
      <c r="A101" s="3">
        <f t="shared" si="10"/>
        <v>2.7299999999999969</v>
      </c>
      <c r="B101" s="3">
        <f t="shared" si="11"/>
        <v>5.4339232405301097</v>
      </c>
      <c r="C101" s="3">
        <f t="shared" si="6"/>
        <v>4.9050000000000002</v>
      </c>
      <c r="D101" s="3">
        <f t="shared" si="7"/>
        <v>4.8849224757338447</v>
      </c>
      <c r="E101" s="3">
        <f t="shared" si="8"/>
        <v>2.00775242661555E-2</v>
      </c>
      <c r="F101" s="3">
        <f t="shared" si="9"/>
        <v>4.0155048532311E-2</v>
      </c>
    </row>
    <row r="102" spans="1:6" x14ac:dyDescent="0.2">
      <c r="A102" s="3">
        <f t="shared" si="10"/>
        <v>2.7599999999999967</v>
      </c>
      <c r="B102" s="3">
        <f t="shared" si="11"/>
        <v>5.4351278919860793</v>
      </c>
      <c r="C102" s="3">
        <f t="shared" si="6"/>
        <v>4.9050000000000002</v>
      </c>
      <c r="D102" s="3">
        <f t="shared" si="7"/>
        <v>4.8870886017524118</v>
      </c>
      <c r="E102" s="3">
        <f t="shared" si="8"/>
        <v>1.7911398247588473E-2</v>
      </c>
      <c r="F102" s="3">
        <f t="shared" si="9"/>
        <v>3.5822796495176945E-2</v>
      </c>
    </row>
    <row r="103" spans="1:6" x14ac:dyDescent="0.2">
      <c r="A103" s="3">
        <f t="shared" si="10"/>
        <v>2.7899999999999965</v>
      </c>
      <c r="B103" s="3">
        <f t="shared" si="11"/>
        <v>5.4362025758809347</v>
      </c>
      <c r="C103" s="3">
        <f t="shared" si="6"/>
        <v>4.9050000000000002</v>
      </c>
      <c r="D103" s="3">
        <f t="shared" si="7"/>
        <v>4.889021433789468</v>
      </c>
      <c r="E103" s="3">
        <f t="shared" si="8"/>
        <v>1.5978566210532286E-2</v>
      </c>
      <c r="F103" s="3">
        <f t="shared" si="9"/>
        <v>3.1957132421064571E-2</v>
      </c>
    </row>
    <row r="104" spans="1:6" x14ac:dyDescent="0.2">
      <c r="A104" s="3">
        <f t="shared" si="10"/>
        <v>2.8199999999999963</v>
      </c>
      <c r="B104" s="3">
        <f t="shared" si="11"/>
        <v>5.4371612898535666</v>
      </c>
      <c r="C104" s="3">
        <f t="shared" si="6"/>
        <v>4.9050000000000002</v>
      </c>
      <c r="D104" s="3">
        <f t="shared" si="7"/>
        <v>4.8907460150221302</v>
      </c>
      <c r="E104" s="3">
        <f t="shared" si="8"/>
        <v>1.4253984977870005E-2</v>
      </c>
      <c r="F104" s="3">
        <f t="shared" si="9"/>
        <v>2.8507969955740009E-2</v>
      </c>
    </row>
    <row r="105" spans="1:6" x14ac:dyDescent="0.2">
      <c r="A105" s="3">
        <f t="shared" si="10"/>
        <v>2.8499999999999961</v>
      </c>
      <c r="B105" s="3">
        <f t="shared" si="11"/>
        <v>5.4380165289522386</v>
      </c>
      <c r="C105" s="3">
        <f t="shared" si="6"/>
        <v>4.9050000000000002</v>
      </c>
      <c r="D105" s="3">
        <f t="shared" si="7"/>
        <v>4.8922847172803241</v>
      </c>
      <c r="E105" s="3">
        <f t="shared" si="8"/>
        <v>1.2715282719676146E-2</v>
      </c>
      <c r="F105" s="3">
        <f t="shared" si="9"/>
        <v>2.5430565439352293E-2</v>
      </c>
    </row>
    <row r="106" spans="1:6" x14ac:dyDescent="0.2">
      <c r="A106" s="3">
        <f t="shared" si="10"/>
        <v>2.8799999999999959</v>
      </c>
      <c r="B106" s="3">
        <f t="shared" si="11"/>
        <v>5.4387794459154195</v>
      </c>
      <c r="C106" s="3">
        <f t="shared" si="6"/>
        <v>4.9050000000000002</v>
      </c>
      <c r="D106" s="3">
        <f t="shared" si="7"/>
        <v>4.8936575225284837</v>
      </c>
      <c r="E106" s="3">
        <f t="shared" si="8"/>
        <v>1.134247747151651E-2</v>
      </c>
      <c r="F106" s="3">
        <f t="shared" si="9"/>
        <v>2.268495494303302E-2</v>
      </c>
    </row>
    <row r="107" spans="1:6" x14ac:dyDescent="0.2">
      <c r="A107" s="3">
        <f t="shared" si="10"/>
        <v>2.9099999999999957</v>
      </c>
      <c r="B107" s="3">
        <f t="shared" si="11"/>
        <v>5.4394599945637108</v>
      </c>
      <c r="C107" s="3">
        <f t="shared" si="6"/>
        <v>4.9050000000000002</v>
      </c>
      <c r="D107" s="3">
        <f t="shared" si="7"/>
        <v>4.8948822754011525</v>
      </c>
      <c r="E107" s="3">
        <f t="shared" si="8"/>
        <v>1.0117724598847744E-2</v>
      </c>
      <c r="F107" s="3">
        <f t="shared" si="9"/>
        <v>2.0235449197695488E-2</v>
      </c>
    </row>
    <row r="108" spans="1:6" x14ac:dyDescent="0.2">
      <c r="A108" s="3">
        <f t="shared" si="10"/>
        <v>2.9399999999999955</v>
      </c>
      <c r="B108" s="3">
        <f t="shared" si="11"/>
        <v>5.4400670580396415</v>
      </c>
      <c r="C108" s="3">
        <f t="shared" si="6"/>
        <v>4.9050000000000002</v>
      </c>
      <c r="D108" s="3">
        <f t="shared" si="7"/>
        <v>4.8959749096209748</v>
      </c>
      <c r="E108" s="3">
        <f t="shared" si="8"/>
        <v>9.0250903790254355E-3</v>
      </c>
      <c r="F108" s="3">
        <f t="shared" si="9"/>
        <v>1.8050180758050871E-2</v>
      </c>
    </row>
    <row r="109" spans="1:6" x14ac:dyDescent="0.2">
      <c r="A109" s="3">
        <f t="shared" si="10"/>
        <v>2.9699999999999953</v>
      </c>
      <c r="B109" s="3">
        <f t="shared" si="11"/>
        <v>5.4406085634623826</v>
      </c>
      <c r="C109" s="3">
        <f t="shared" si="6"/>
        <v>4.9050000000000002</v>
      </c>
      <c r="D109" s="3">
        <f t="shared" si="7"/>
        <v>4.8969496508825179</v>
      </c>
      <c r="E109" s="3">
        <f t="shared" si="8"/>
        <v>8.0503491174823694E-3</v>
      </c>
      <c r="F109" s="3">
        <f t="shared" si="9"/>
        <v>1.6100698234964739E-2</v>
      </c>
    </row>
    <row r="110" spans="1:6" x14ac:dyDescent="0.2">
      <c r="A110" s="3">
        <f t="shared" si="10"/>
        <v>2.9999999999999951</v>
      </c>
      <c r="B110" s="3">
        <f t="shared" si="11"/>
        <v>5.4410915844094312</v>
      </c>
      <c r="C110" s="3">
        <f t="shared" si="6"/>
        <v>4.9050000000000002</v>
      </c>
      <c r="D110" s="3">
        <f t="shared" si="7"/>
        <v>4.8978191985546946</v>
      </c>
      <c r="E110" s="3">
        <f t="shared" si="8"/>
        <v>7.1808014453056401E-3</v>
      </c>
      <c r="F110" s="3">
        <f t="shared" si="9"/>
        <v>1.436160289061128E-2</v>
      </c>
    </row>
    <row r="111" spans="1:6" x14ac:dyDescent="0.2">
      <c r="A111" s="3">
        <f t="shared" si="10"/>
        <v>3.0299999999999949</v>
      </c>
      <c r="B111" s="3">
        <f t="shared" si="11"/>
        <v>5.44152243249615</v>
      </c>
      <c r="C111" s="3">
        <f t="shared" si="6"/>
        <v>4.9050000000000002</v>
      </c>
      <c r="D111" s="3">
        <f t="shared" si="7"/>
        <v>4.8985948883389447</v>
      </c>
      <c r="E111" s="3">
        <f t="shared" si="8"/>
        <v>6.405111661055507E-3</v>
      </c>
      <c r="F111" s="3">
        <f t="shared" si="9"/>
        <v>1.2810223322111014E-2</v>
      </c>
    </row>
    <row r="112" spans="1:6" x14ac:dyDescent="0.2">
      <c r="A112" s="3">
        <f t="shared" si="10"/>
        <v>3.0599999999999947</v>
      </c>
      <c r="B112" s="3">
        <f t="shared" si="11"/>
        <v>5.4419067391958134</v>
      </c>
      <c r="C112" s="3">
        <f t="shared" si="6"/>
        <v>4.9050000000000002</v>
      </c>
      <c r="D112" s="3">
        <f t="shared" si="7"/>
        <v>4.8992868378202674</v>
      </c>
      <c r="E112" s="3">
        <f t="shared" si="8"/>
        <v>5.7131621797328336E-3</v>
      </c>
      <c r="F112" s="3">
        <f t="shared" si="9"/>
        <v>1.1426324359465667E-2</v>
      </c>
    </row>
    <row r="113" spans="1:6" x14ac:dyDescent="0.2">
      <c r="A113" s="3">
        <f t="shared" si="10"/>
        <v>3.0899999999999945</v>
      </c>
      <c r="B113" s="3">
        <f t="shared" si="11"/>
        <v>5.4422495289265971</v>
      </c>
      <c r="C113" s="3">
        <f t="shared" si="6"/>
        <v>4.9050000000000002</v>
      </c>
      <c r="D113" s="3">
        <f t="shared" si="7"/>
        <v>4.8999040766634803</v>
      </c>
      <c r="E113" s="3">
        <f t="shared" si="8"/>
        <v>5.0959233365199808E-3</v>
      </c>
      <c r="F113" s="3">
        <f t="shared" si="9"/>
        <v>1.0191846673039962E-2</v>
      </c>
    </row>
    <row r="114" spans="1:6" x14ac:dyDescent="0.2">
      <c r="A114" s="3">
        <f t="shared" si="10"/>
        <v>3.1199999999999943</v>
      </c>
      <c r="B114" s="3">
        <f t="shared" si="11"/>
        <v>5.4425552843267884</v>
      </c>
      <c r="C114" s="3">
        <f t="shared" si="6"/>
        <v>4.9050000000000002</v>
      </c>
      <c r="D114" s="3">
        <f t="shared" si="7"/>
        <v>4.9004546630373325</v>
      </c>
      <c r="E114" s="3">
        <f t="shared" si="8"/>
        <v>4.5453369626677897E-3</v>
      </c>
      <c r="F114" s="3">
        <f t="shared" si="9"/>
        <v>9.0906739253355795E-3</v>
      </c>
    </row>
    <row r="115" spans="1:6" x14ac:dyDescent="0.2">
      <c r="A115" s="3">
        <f t="shared" si="10"/>
        <v>3.1499999999999941</v>
      </c>
      <c r="B115" s="3">
        <f t="shared" si="11"/>
        <v>5.4428280045445483</v>
      </c>
      <c r="C115" s="3">
        <f t="shared" si="6"/>
        <v>4.9050000000000002</v>
      </c>
      <c r="D115" s="3">
        <f t="shared" si="7"/>
        <v>4.9009457876937024</v>
      </c>
      <c r="E115" s="3">
        <f t="shared" si="8"/>
        <v>4.0542123062978774E-3</v>
      </c>
      <c r="F115" s="3">
        <f t="shared" si="9"/>
        <v>8.1084246125957549E-3</v>
      </c>
    </row>
    <row r="116" spans="1:6" x14ac:dyDescent="0.2">
      <c r="A116" s="3">
        <f t="shared" si="10"/>
        <v>3.1799999999999939</v>
      </c>
      <c r="B116" s="3">
        <f t="shared" si="11"/>
        <v>5.4430712572829263</v>
      </c>
      <c r="C116" s="3">
        <f t="shared" si="6"/>
        <v>4.9050000000000002</v>
      </c>
      <c r="D116" s="3">
        <f t="shared" si="7"/>
        <v>4.9013838669873726</v>
      </c>
      <c r="E116" s="3">
        <f t="shared" si="8"/>
        <v>3.6161330126276425E-3</v>
      </c>
      <c r="F116" s="3">
        <f t="shared" si="9"/>
        <v>7.2322660252552851E-3</v>
      </c>
    </row>
    <row r="117" spans="1:6" x14ac:dyDescent="0.2">
      <c r="A117" s="3">
        <f t="shared" si="10"/>
        <v>3.2099999999999937</v>
      </c>
      <c r="B117" s="3">
        <f t="shared" si="11"/>
        <v>5.4432882252636841</v>
      </c>
      <c r="C117" s="3">
        <f t="shared" si="6"/>
        <v>4.9050000000000002</v>
      </c>
      <c r="D117" s="3">
        <f t="shared" si="7"/>
        <v>4.9017746259928661</v>
      </c>
      <c r="E117" s="3">
        <f t="shared" si="8"/>
        <v>3.2253740071341852E-3</v>
      </c>
      <c r="F117" s="3">
        <f t="shared" si="9"/>
        <v>6.4507480142683704E-3</v>
      </c>
    </row>
    <row r="118" spans="1:6" x14ac:dyDescent="0.2">
      <c r="A118" s="3">
        <f t="shared" si="10"/>
        <v>3.2399999999999936</v>
      </c>
      <c r="B118" s="3">
        <f t="shared" si="11"/>
        <v>5.4434817477041122</v>
      </c>
      <c r="C118" s="3">
        <f t="shared" si="6"/>
        <v>4.9050000000000002</v>
      </c>
      <c r="D118" s="3">
        <f t="shared" si="7"/>
        <v>4.9021231727577623</v>
      </c>
      <c r="E118" s="3">
        <f t="shared" si="8"/>
        <v>2.8768272422379226E-3</v>
      </c>
      <c r="F118" s="3">
        <f t="shared" si="9"/>
        <v>5.7536544844758453E-3</v>
      </c>
    </row>
    <row r="119" spans="1:6" x14ac:dyDescent="0.2">
      <c r="A119" s="3">
        <f t="shared" si="10"/>
        <v>3.2699999999999934</v>
      </c>
      <c r="B119" s="3">
        <f t="shared" si="11"/>
        <v>5.4436543573386462</v>
      </c>
      <c r="C119" s="3">
        <f t="shared" si="6"/>
        <v>4.9050000000000002</v>
      </c>
      <c r="D119" s="3">
        <f t="shared" si="7"/>
        <v>4.9024340646258828</v>
      </c>
      <c r="E119" s="3">
        <f t="shared" si="8"/>
        <v>2.5659353741174229E-3</v>
      </c>
      <c r="F119" s="3">
        <f t="shared" si="9"/>
        <v>5.1318707482348458E-3</v>
      </c>
    </row>
    <row r="120" spans="1:6" x14ac:dyDescent="0.2">
      <c r="A120" s="3">
        <f t="shared" si="10"/>
        <v>3.2999999999999932</v>
      </c>
      <c r="B120" s="3">
        <f t="shared" si="11"/>
        <v>5.4438083134610933</v>
      </c>
      <c r="C120" s="3">
        <f t="shared" si="6"/>
        <v>4.9050000000000002</v>
      </c>
      <c r="D120" s="3">
        <f t="shared" si="7"/>
        <v>4.9027113674678944</v>
      </c>
      <c r="E120" s="3">
        <f t="shared" si="8"/>
        <v>2.288632532105872E-3</v>
      </c>
      <c r="F120" s="3">
        <f t="shared" si="9"/>
        <v>4.5772650642117441E-3</v>
      </c>
    </row>
    <row r="121" spans="1:6" x14ac:dyDescent="0.2">
      <c r="A121" s="3">
        <f t="shared" si="10"/>
        <v>3.329999999999993</v>
      </c>
      <c r="B121" s="3">
        <f t="shared" si="11"/>
        <v>5.4439456314130199</v>
      </c>
      <c r="C121" s="3">
        <f t="shared" si="6"/>
        <v>4.9050000000000002</v>
      </c>
      <c r="D121" s="3">
        <f t="shared" si="7"/>
        <v>4.9029587085703312</v>
      </c>
      <c r="E121" s="3">
        <f t="shared" si="8"/>
        <v>2.0412914296690232E-3</v>
      </c>
      <c r="F121" s="3">
        <f t="shared" si="9"/>
        <v>4.0825828593380464E-3</v>
      </c>
    </row>
    <row r="122" spans="1:6" x14ac:dyDescent="0.2">
      <c r="A122" s="3">
        <f t="shared" si="10"/>
        <v>3.3599999999999928</v>
      </c>
      <c r="B122" s="3">
        <f t="shared" si="11"/>
        <v>5.4440681088987999</v>
      </c>
      <c r="C122" s="3">
        <f t="shared" si="6"/>
        <v>4.9050000000000002</v>
      </c>
      <c r="D122" s="3">
        <f t="shared" si="7"/>
        <v>4.9031793238560786</v>
      </c>
      <c r="E122" s="3">
        <f t="shared" si="8"/>
        <v>1.8206761439216734E-3</v>
      </c>
      <c r="F122" s="3">
        <f t="shared" si="9"/>
        <v>3.6413522878433469E-3</v>
      </c>
    </row>
    <row r="123" spans="1:6" x14ac:dyDescent="0.2">
      <c r="A123" s="3">
        <f t="shared" si="10"/>
        <v>3.3899999999999926</v>
      </c>
      <c r="B123" s="3">
        <f t="shared" si="11"/>
        <v>5.4441773494674353</v>
      </c>
      <c r="C123" s="3">
        <f t="shared" si="6"/>
        <v>4.9050000000000002</v>
      </c>
      <c r="D123" s="3">
        <f t="shared" si="7"/>
        <v>4.9033761000391376</v>
      </c>
      <c r="E123" s="3">
        <f t="shared" si="8"/>
        <v>1.6238999608626514E-3</v>
      </c>
      <c r="F123" s="3">
        <f t="shared" si="9"/>
        <v>3.2477999217253029E-3</v>
      </c>
    </row>
    <row r="124" spans="1:6" x14ac:dyDescent="0.2">
      <c r="A124" s="3">
        <f t="shared" si="10"/>
        <v>3.4199999999999924</v>
      </c>
      <c r="B124" s="3">
        <f t="shared" si="11"/>
        <v>5.4442747834650866</v>
      </c>
      <c r="C124" s="3">
        <f t="shared" si="6"/>
        <v>4.9050000000000002</v>
      </c>
      <c r="D124" s="3">
        <f t="shared" si="7"/>
        <v>4.9035516122533522</v>
      </c>
      <c r="E124" s="3">
        <f t="shared" si="8"/>
        <v>1.4483877466480166E-3</v>
      </c>
      <c r="F124" s="3">
        <f t="shared" si="9"/>
        <v>2.8967754932960332E-3</v>
      </c>
    </row>
    <row r="125" spans="1:6" x14ac:dyDescent="0.2">
      <c r="A125" s="3">
        <f t="shared" si="10"/>
        <v>3.4499999999999922</v>
      </c>
      <c r="B125" s="3">
        <f t="shared" si="11"/>
        <v>5.4443616867298852</v>
      </c>
      <c r="C125" s="3">
        <f t="shared" si="6"/>
        <v>4.9050000000000002</v>
      </c>
      <c r="D125" s="3">
        <f t="shared" si="7"/>
        <v>4.9037081576380768</v>
      </c>
      <c r="E125" s="3">
        <f t="shared" si="8"/>
        <v>1.2918423619234787E-3</v>
      </c>
      <c r="F125" s="3">
        <f t="shared" si="9"/>
        <v>2.5836847238469574E-3</v>
      </c>
    </row>
    <row r="126" spans="1:6" x14ac:dyDescent="0.2">
      <c r="A126" s="3">
        <f t="shared" si="10"/>
        <v>3.479999999999992</v>
      </c>
      <c r="B126" s="3">
        <f t="shared" si="11"/>
        <v>5.4444391972716009</v>
      </c>
      <c r="C126" s="3">
        <f t="shared" si="6"/>
        <v>4.9050000000000002</v>
      </c>
      <c r="D126" s="3">
        <f t="shared" si="7"/>
        <v>4.9038477853128057</v>
      </c>
      <c r="E126" s="3">
        <f t="shared" si="8"/>
        <v>1.1522146871945083E-3</v>
      </c>
      <c r="F126" s="3">
        <f t="shared" si="9"/>
        <v>2.3044293743890165E-3</v>
      </c>
    </row>
    <row r="127" spans="1:6" x14ac:dyDescent="0.2">
      <c r="A127" s="3">
        <f t="shared" si="10"/>
        <v>3.5099999999999918</v>
      </c>
      <c r="B127" s="3">
        <f t="shared" si="11"/>
        <v>5.4445083301528321</v>
      </c>
      <c r="C127" s="3">
        <f t="shared" si="6"/>
        <v>4.9050000000000002</v>
      </c>
      <c r="D127" s="3">
        <f t="shared" si="7"/>
        <v>4.9039723231271273</v>
      </c>
      <c r="E127" s="3">
        <f t="shared" si="8"/>
        <v>1.0276768728729735E-3</v>
      </c>
      <c r="F127" s="3">
        <f t="shared" si="9"/>
        <v>2.055353745745947E-3</v>
      </c>
    </row>
    <row r="128" spans="1:6" x14ac:dyDescent="0.2">
      <c r="A128" s="3">
        <f t="shared" si="10"/>
        <v>3.5399999999999916</v>
      </c>
      <c r="B128" s="3">
        <f t="shared" si="11"/>
        <v>5.4445699907652045</v>
      </c>
      <c r="C128" s="3">
        <f t="shared" si="6"/>
        <v>4.9050000000000002</v>
      </c>
      <c r="D128" s="3">
        <f t="shared" si="7"/>
        <v>4.9040834015314374</v>
      </c>
      <c r="E128" s="3">
        <f t="shared" si="8"/>
        <v>9.1659846856284588E-4</v>
      </c>
      <c r="F128" s="3">
        <f t="shared" si="9"/>
        <v>1.8331969371256918E-3</v>
      </c>
    </row>
    <row r="129" spans="1:6" x14ac:dyDescent="0.2">
      <c r="A129" s="3">
        <f t="shared" si="10"/>
        <v>3.5699999999999914</v>
      </c>
      <c r="B129" s="3">
        <f t="shared" si="11"/>
        <v>5.4446249866733183</v>
      </c>
      <c r="C129" s="3">
        <f t="shared" si="6"/>
        <v>4.9050000000000002</v>
      </c>
      <c r="D129" s="3">
        <f t="shared" si="7"/>
        <v>4.9041824748770786</v>
      </c>
      <c r="E129" s="3">
        <f t="shared" si="8"/>
        <v>8.1752512292165846E-4</v>
      </c>
      <c r="F129" s="3">
        <f t="shared" si="9"/>
        <v>1.6350502458433169E-3</v>
      </c>
    </row>
    <row r="130" spans="1:6" x14ac:dyDescent="0.2">
      <c r="A130" s="3">
        <f t="shared" si="10"/>
        <v>3.5999999999999912</v>
      </c>
      <c r="B130" s="3">
        <f t="shared" si="11"/>
        <v>5.4446740381806933</v>
      </c>
      <c r="C130" s="3">
        <f t="shared" si="6"/>
        <v>4.9050000000000002</v>
      </c>
      <c r="D130" s="3">
        <f t="shared" si="7"/>
        <v>4.9042708404218267</v>
      </c>
      <c r="E130" s="3">
        <f t="shared" si="8"/>
        <v>7.2915957817354382E-4</v>
      </c>
      <c r="F130" s="3">
        <f t="shared" si="9"/>
        <v>1.4583191563470876E-3</v>
      </c>
    </row>
    <row r="131" spans="1:6" x14ac:dyDescent="0.2">
      <c r="A131" s="3">
        <f t="shared" si="10"/>
        <v>3.629999999999991</v>
      </c>
      <c r="B131" s="3">
        <f t="shared" si="11"/>
        <v>5.4447177877553834</v>
      </c>
      <c r="C131" s="3">
        <f t="shared" si="6"/>
        <v>4.9050000000000002</v>
      </c>
      <c r="D131" s="3">
        <f t="shared" si="7"/>
        <v>4.9043496552871257</v>
      </c>
      <c r="E131" s="3">
        <f t="shared" si="8"/>
        <v>6.5034471287450657E-4</v>
      </c>
      <c r="F131" s="3">
        <f t="shared" si="9"/>
        <v>1.3006894257490131E-3</v>
      </c>
    </row>
    <row r="132" spans="1:6" x14ac:dyDescent="0.2">
      <c r="A132" s="3">
        <f t="shared" si="10"/>
        <v>3.6599999999999908</v>
      </c>
      <c r="B132" s="3">
        <f t="shared" si="11"/>
        <v>5.4447568084381555</v>
      </c>
      <c r="C132" s="3">
        <f t="shared" si="6"/>
        <v>4.9050000000000002</v>
      </c>
      <c r="D132" s="3">
        <f t="shared" si="7"/>
        <v>4.9044199515872506</v>
      </c>
      <c r="E132" s="3">
        <f t="shared" si="8"/>
        <v>5.8004841274961194E-4</v>
      </c>
      <c r="F132" s="3">
        <f t="shared" si="9"/>
        <v>1.1600968254992239E-3</v>
      </c>
    </row>
    <row r="133" spans="1:6" x14ac:dyDescent="0.2">
      <c r="A133" s="3">
        <f t="shared" si="10"/>
        <v>3.6899999999999906</v>
      </c>
      <c r="B133" s="3">
        <f t="shared" si="11"/>
        <v>5.4447916113429207</v>
      </c>
      <c r="C133" s="3">
        <f t="shared" si="6"/>
        <v>4.9050000000000002</v>
      </c>
      <c r="D133" s="3">
        <f t="shared" si="7"/>
        <v>4.9044826499269663</v>
      </c>
      <c r="E133" s="3">
        <f t="shared" si="8"/>
        <v>5.1735007303399527E-4</v>
      </c>
      <c r="F133" s="3">
        <f t="shared" si="9"/>
        <v>1.0347001460679905E-3</v>
      </c>
    </row>
    <row r="134" spans="1:6" x14ac:dyDescent="0.2">
      <c r="A134" s="3">
        <f t="shared" si="10"/>
        <v>3.7199999999999904</v>
      </c>
      <c r="B134" s="3">
        <f t="shared" si="11"/>
        <v>5.4448226523473027</v>
      </c>
      <c r="C134" s="3">
        <f t="shared" si="6"/>
        <v>4.9050000000000002</v>
      </c>
      <c r="D134" s="3">
        <f t="shared" si="7"/>
        <v>4.904538571443255</v>
      </c>
      <c r="E134" s="3">
        <f t="shared" si="8"/>
        <v>4.6142855674524696E-4</v>
      </c>
      <c r="F134" s="3">
        <f t="shared" si="9"/>
        <v>9.2285711349049393E-4</v>
      </c>
    </row>
    <row r="135" spans="1:6" x14ac:dyDescent="0.2">
      <c r="A135" s="3">
        <f t="shared" si="10"/>
        <v>3.7499999999999902</v>
      </c>
      <c r="B135" s="3">
        <f t="shared" si="11"/>
        <v>5.4448503380607072</v>
      </c>
      <c r="C135" s="3">
        <f t="shared" si="6"/>
        <v>4.9050000000000002</v>
      </c>
      <c r="D135" s="3">
        <f t="shared" si="7"/>
        <v>4.9045884485478597</v>
      </c>
      <c r="E135" s="3">
        <f t="shared" si="8"/>
        <v>4.1155145214055722E-4</v>
      </c>
      <c r="F135" s="3">
        <f t="shared" si="9"/>
        <v>8.2310290428111443E-4</v>
      </c>
    </row>
    <row r="136" spans="1:6" x14ac:dyDescent="0.2">
      <c r="A136" s="3">
        <f t="shared" si="10"/>
        <v>3.77999999999999</v>
      </c>
      <c r="B136" s="3">
        <f t="shared" si="11"/>
        <v>5.444875031147836</v>
      </c>
      <c r="C136" s="3">
        <f t="shared" si="6"/>
        <v>4.9050000000000002</v>
      </c>
      <c r="D136" s="3">
        <f t="shared" si="7"/>
        <v>4.9046329345105564</v>
      </c>
      <c r="E136" s="3">
        <f t="shared" si="8"/>
        <v>3.6706548944387407E-4</v>
      </c>
      <c r="F136" s="3">
        <f t="shared" si="9"/>
        <v>7.3413097888774814E-4</v>
      </c>
    </row>
    <row r="137" spans="1:6" x14ac:dyDescent="0.2">
      <c r="A137" s="3">
        <f t="shared" si="10"/>
        <v>3.8099999999999898</v>
      </c>
      <c r="B137" s="3">
        <f t="shared" si="11"/>
        <v>5.4448970550772025</v>
      </c>
      <c r="C137" s="3">
        <f t="shared" si="6"/>
        <v>4.9050000000000002</v>
      </c>
      <c r="D137" s="3">
        <f t="shared" si="7"/>
        <v>4.9046726120080795</v>
      </c>
      <c r="E137" s="3">
        <f t="shared" si="8"/>
        <v>3.2738799192078005E-4</v>
      </c>
      <c r="F137" s="3">
        <f t="shared" si="9"/>
        <v>6.5477598384156011E-4</v>
      </c>
    </row>
    <row r="138" spans="1:6" x14ac:dyDescent="0.2">
      <c r="A138" s="3">
        <f t="shared" si="10"/>
        <v>3.8399999999999896</v>
      </c>
      <c r="B138" s="3">
        <f t="shared" si="11"/>
        <v>5.4449166983567174</v>
      </c>
      <c r="C138" s="3">
        <f t="shared" si="6"/>
        <v>4.9050000000000002</v>
      </c>
      <c r="D138" s="3">
        <f t="shared" si="7"/>
        <v>4.9047080007501842</v>
      </c>
      <c r="E138" s="3">
        <f t="shared" si="8"/>
        <v>2.9199924981604397E-4</v>
      </c>
      <c r="F138" s="3">
        <f t="shared" si="9"/>
        <v>5.8399849963208794E-4</v>
      </c>
    </row>
    <row r="139" spans="1:6" x14ac:dyDescent="0.2">
      <c r="A139" s="3">
        <f t="shared" si="10"/>
        <v>3.8699999999999894</v>
      </c>
      <c r="B139" s="3">
        <f t="shared" si="11"/>
        <v>5.4449342183117064</v>
      </c>
      <c r="C139" s="3">
        <f t="shared" ref="C139:C202" si="12">$C$6*$C$5</f>
        <v>4.9050000000000002</v>
      </c>
      <c r="D139" s="3">
        <f t="shared" ref="D139:D202" si="13">0.5*$C$4*$C$3*$C$2*B139^2</f>
        <v>4.9047395642823428</v>
      </c>
      <c r="E139" s="3">
        <f t="shared" ref="E139:E202" si="14">C139-D139</f>
        <v>2.6043571765743678E-4</v>
      </c>
      <c r="F139" s="3">
        <f t="shared" ref="F139:F202" si="15">E139/$C$6</f>
        <v>5.2087143531487357E-4</v>
      </c>
    </row>
    <row r="140" spans="1:6" x14ac:dyDescent="0.2">
      <c r="A140" s="3">
        <f t="shared" ref="A140:A203" si="16">A139+$C$7</f>
        <v>3.8999999999999893</v>
      </c>
      <c r="B140" s="3">
        <f t="shared" ref="B140:B203" si="17">B139+F139*$C$7</f>
        <v>5.4449498444547659</v>
      </c>
      <c r="C140" s="3">
        <f t="shared" si="12"/>
        <v>4.9050000000000002</v>
      </c>
      <c r="D140" s="3">
        <f t="shared" si="13"/>
        <v>4.9047677160538807</v>
      </c>
      <c r="E140" s="3">
        <f t="shared" si="14"/>
        <v>2.3228394611951586E-4</v>
      </c>
      <c r="F140" s="3">
        <f t="shared" si="15"/>
        <v>4.6456789223903172E-4</v>
      </c>
    </row>
    <row r="141" spans="1:6" x14ac:dyDescent="0.2">
      <c r="A141" s="3">
        <f t="shared" si="16"/>
        <v>3.9299999999999891</v>
      </c>
      <c r="B141" s="3">
        <f t="shared" si="17"/>
        <v>5.4449637814915333</v>
      </c>
      <c r="C141" s="3">
        <f t="shared" si="12"/>
        <v>4.9050000000000002</v>
      </c>
      <c r="D141" s="3">
        <f t="shared" si="13"/>
        <v>4.9047928248307961</v>
      </c>
      <c r="E141" s="3">
        <f t="shared" si="14"/>
        <v>2.0717516920409906E-4</v>
      </c>
      <c r="F141" s="3">
        <f t="shared" si="15"/>
        <v>4.1435033840819813E-4</v>
      </c>
    </row>
    <row r="142" spans="1:6" x14ac:dyDescent="0.2">
      <c r="A142" s="3">
        <f t="shared" si="16"/>
        <v>3.9599999999999889</v>
      </c>
      <c r="B142" s="3">
        <f t="shared" si="17"/>
        <v>5.4449762120016851</v>
      </c>
      <c r="C142" s="3">
        <f t="shared" si="12"/>
        <v>4.9050000000000002</v>
      </c>
      <c r="D142" s="3">
        <f t="shared" si="13"/>
        <v>4.9048152195239627</v>
      </c>
      <c r="E142" s="3">
        <f t="shared" si="14"/>
        <v>1.8478047603753822E-4</v>
      </c>
      <c r="F142" s="3">
        <f t="shared" si="15"/>
        <v>3.6956095207507644E-4</v>
      </c>
    </row>
    <row r="143" spans="1:6" x14ac:dyDescent="0.2">
      <c r="A143" s="3">
        <f t="shared" si="16"/>
        <v>3.9899999999999887</v>
      </c>
      <c r="B143" s="3">
        <f t="shared" si="17"/>
        <v>5.444987298830247</v>
      </c>
      <c r="C143" s="3">
        <f t="shared" si="12"/>
        <v>4.9050000000000002</v>
      </c>
      <c r="D143" s="3">
        <f t="shared" si="13"/>
        <v>4.9048351934958268</v>
      </c>
      <c r="E143" s="3">
        <f t="shared" si="14"/>
        <v>1.6480650417349807E-4</v>
      </c>
      <c r="F143" s="3">
        <f t="shared" si="15"/>
        <v>3.2961300834699614E-4</v>
      </c>
    </row>
    <row r="144" spans="1:6" x14ac:dyDescent="0.2">
      <c r="A144" s="3">
        <f t="shared" si="16"/>
        <v>4.0199999999999889</v>
      </c>
      <c r="B144" s="3">
        <f t="shared" si="17"/>
        <v>5.4449971872204976</v>
      </c>
      <c r="C144" s="3">
        <f t="shared" si="12"/>
        <v>4.9050000000000002</v>
      </c>
      <c r="D144" s="3">
        <f t="shared" si="13"/>
        <v>4.9048530084018633</v>
      </c>
      <c r="E144" s="3">
        <f t="shared" si="14"/>
        <v>1.4699159813691409E-4</v>
      </c>
      <c r="F144" s="3">
        <f t="shared" si="15"/>
        <v>2.9398319627382818E-4</v>
      </c>
    </row>
    <row r="145" spans="1:6" x14ac:dyDescent="0.2">
      <c r="A145" s="3">
        <f t="shared" si="16"/>
        <v>4.0499999999999892</v>
      </c>
      <c r="B145" s="3">
        <f t="shared" si="17"/>
        <v>5.4450060067163859</v>
      </c>
      <c r="C145" s="3">
        <f t="shared" si="12"/>
        <v>4.9050000000000002</v>
      </c>
      <c r="D145" s="3">
        <f t="shared" si="13"/>
        <v>4.9048688976170407</v>
      </c>
      <c r="E145" s="3">
        <f t="shared" si="14"/>
        <v>1.3110238295954701E-4</v>
      </c>
      <c r="F145" s="3">
        <f t="shared" si="15"/>
        <v>2.6220476591909403E-4</v>
      </c>
    </row>
    <row r="146" spans="1:6" x14ac:dyDescent="0.2">
      <c r="A146" s="3">
        <f t="shared" si="16"/>
        <v>4.0799999999999894</v>
      </c>
      <c r="B146" s="3">
        <f t="shared" si="17"/>
        <v>5.4450138728593638</v>
      </c>
      <c r="C146" s="3">
        <f t="shared" si="12"/>
        <v>4.9050000000000002</v>
      </c>
      <c r="D146" s="3">
        <f t="shared" si="13"/>
        <v>4.9048830692920973</v>
      </c>
      <c r="E146" s="3">
        <f t="shared" si="14"/>
        <v>1.1693070790297355E-4</v>
      </c>
      <c r="F146" s="3">
        <f t="shared" si="15"/>
        <v>2.338614158059471E-4</v>
      </c>
    </row>
    <row r="147" spans="1:6" x14ac:dyDescent="0.2">
      <c r="A147" s="3">
        <f t="shared" si="16"/>
        <v>4.1099999999999897</v>
      </c>
      <c r="B147" s="3">
        <f t="shared" si="17"/>
        <v>5.4450208887018379</v>
      </c>
      <c r="C147" s="3">
        <f t="shared" si="12"/>
        <v>4.9050000000000002</v>
      </c>
      <c r="D147" s="3">
        <f t="shared" si="13"/>
        <v>4.9048957090795948</v>
      </c>
      <c r="E147" s="3">
        <f t="shared" si="14"/>
        <v>1.0429092040542542E-4</v>
      </c>
      <c r="F147" s="3">
        <f t="shared" si="15"/>
        <v>2.0858184081085085E-4</v>
      </c>
    </row>
    <row r="148" spans="1:6" x14ac:dyDescent="0.2">
      <c r="A148" s="3">
        <f t="shared" si="16"/>
        <v>4.1399999999999899</v>
      </c>
      <c r="B148" s="3">
        <f t="shared" si="17"/>
        <v>5.4450271461570621</v>
      </c>
      <c r="C148" s="3">
        <f t="shared" si="12"/>
        <v>4.9050000000000002</v>
      </c>
      <c r="D148" s="3">
        <f t="shared" si="13"/>
        <v>4.9049069825654241</v>
      </c>
      <c r="E148" s="3">
        <f t="shared" si="14"/>
        <v>9.3017434576125879E-5</v>
      </c>
      <c r="F148" s="3">
        <f t="shared" si="15"/>
        <v>1.8603486915225176E-4</v>
      </c>
    </row>
    <row r="149" spans="1:6" x14ac:dyDescent="0.2">
      <c r="A149" s="3">
        <f t="shared" si="16"/>
        <v>4.1699999999999902</v>
      </c>
      <c r="B149" s="3">
        <f t="shared" si="17"/>
        <v>5.4450327272031362</v>
      </c>
      <c r="C149" s="3">
        <f t="shared" si="12"/>
        <v>4.9050000000000002</v>
      </c>
      <c r="D149" s="3">
        <f t="shared" si="13"/>
        <v>4.9049170374375688</v>
      </c>
      <c r="E149" s="3">
        <f t="shared" si="14"/>
        <v>8.2962562431454501E-5</v>
      </c>
      <c r="F149" s="3">
        <f t="shared" si="15"/>
        <v>1.65925124862909E-4</v>
      </c>
    </row>
    <row r="150" spans="1:6" x14ac:dyDescent="0.2">
      <c r="A150" s="3">
        <f t="shared" si="16"/>
        <v>4.1999999999999904</v>
      </c>
      <c r="B150" s="3">
        <f t="shared" si="17"/>
        <v>5.4450377049568823</v>
      </c>
      <c r="C150" s="3">
        <f t="shared" si="12"/>
        <v>4.9050000000000002</v>
      </c>
      <c r="D150" s="3">
        <f t="shared" si="13"/>
        <v>4.9049260054205144</v>
      </c>
      <c r="E150" s="3">
        <f t="shared" si="14"/>
        <v>7.3994579485869849E-5</v>
      </c>
      <c r="F150" s="3">
        <f t="shared" si="15"/>
        <v>1.479891589717397E-4</v>
      </c>
    </row>
    <row r="151" spans="1:6" x14ac:dyDescent="0.2">
      <c r="A151" s="3">
        <f t="shared" si="16"/>
        <v>4.2299999999999907</v>
      </c>
      <c r="B151" s="3">
        <f t="shared" si="17"/>
        <v>5.4450421446316515</v>
      </c>
      <c r="C151" s="3">
        <f t="shared" si="12"/>
        <v>4.9050000000000002</v>
      </c>
      <c r="D151" s="3">
        <f t="shared" si="13"/>
        <v>4.9049340040006113</v>
      </c>
      <c r="E151" s="3">
        <f t="shared" si="14"/>
        <v>6.5995999388945847E-5</v>
      </c>
      <c r="F151" s="3">
        <f t="shared" si="15"/>
        <v>1.3199199877789169E-4</v>
      </c>
    </row>
    <row r="152" spans="1:6" x14ac:dyDescent="0.2">
      <c r="A152" s="3">
        <f t="shared" si="16"/>
        <v>4.2599999999999909</v>
      </c>
      <c r="B152" s="3">
        <f t="shared" si="17"/>
        <v>5.445046104391615</v>
      </c>
      <c r="C152" s="3">
        <f t="shared" si="12"/>
        <v>4.9050000000000002</v>
      </c>
      <c r="D152" s="3">
        <f t="shared" si="13"/>
        <v>4.9049411379649923</v>
      </c>
      <c r="E152" s="3">
        <f t="shared" si="14"/>
        <v>5.8862035007933855E-5</v>
      </c>
      <c r="F152" s="3">
        <f t="shared" si="15"/>
        <v>1.1772407001586771E-4</v>
      </c>
    </row>
    <row r="153" spans="1:6" x14ac:dyDescent="0.2">
      <c r="A153" s="3">
        <f t="shared" si="16"/>
        <v>4.2899999999999912</v>
      </c>
      <c r="B153" s="3">
        <f t="shared" si="17"/>
        <v>5.4450496361137155</v>
      </c>
      <c r="C153" s="3">
        <f t="shared" si="12"/>
        <v>4.9050000000000002</v>
      </c>
      <c r="D153" s="3">
        <f t="shared" si="13"/>
        <v>4.9049475007741599</v>
      </c>
      <c r="E153" s="3">
        <f t="shared" si="14"/>
        <v>5.2499225840385577E-5</v>
      </c>
      <c r="F153" s="3">
        <f t="shared" si="15"/>
        <v>1.0499845168077115E-4</v>
      </c>
    </row>
    <row r="154" spans="1:6" x14ac:dyDescent="0.2">
      <c r="A154" s="3">
        <f t="shared" si="16"/>
        <v>4.3199999999999914</v>
      </c>
      <c r="B154" s="3">
        <f t="shared" si="17"/>
        <v>5.4450527860672659</v>
      </c>
      <c r="C154" s="3">
        <f t="shared" si="12"/>
        <v>4.9050000000000002</v>
      </c>
      <c r="D154" s="3">
        <f t="shared" si="13"/>
        <v>4.9049531757862521</v>
      </c>
      <c r="E154" s="3">
        <f t="shared" si="14"/>
        <v>4.6824213748131172E-5</v>
      </c>
      <c r="F154" s="3">
        <f t="shared" si="15"/>
        <v>9.3648427496262343E-5</v>
      </c>
    </row>
    <row r="155" spans="1:6" x14ac:dyDescent="0.2">
      <c r="A155" s="3">
        <f t="shared" si="16"/>
        <v>4.3499999999999917</v>
      </c>
      <c r="B155" s="3">
        <f t="shared" si="17"/>
        <v>5.445055595520091</v>
      </c>
      <c r="C155" s="3">
        <f t="shared" si="12"/>
        <v>4.9050000000000002</v>
      </c>
      <c r="D155" s="3">
        <f t="shared" si="13"/>
        <v>4.9049582373489784</v>
      </c>
      <c r="E155" s="3">
        <f t="shared" si="14"/>
        <v>4.1762651021848285E-5</v>
      </c>
      <c r="F155" s="3">
        <f t="shared" si="15"/>
        <v>8.352530204369657E-5</v>
      </c>
    </row>
    <row r="156" spans="1:6" x14ac:dyDescent="0.2">
      <c r="A156" s="3">
        <f t="shared" si="16"/>
        <v>4.3799999999999919</v>
      </c>
      <c r="B156" s="3">
        <f t="shared" si="17"/>
        <v>5.4450581012791526</v>
      </c>
      <c r="C156" s="3">
        <f t="shared" si="12"/>
        <v>4.9050000000000002</v>
      </c>
      <c r="D156" s="3">
        <f t="shared" si="13"/>
        <v>4.9049627517735459</v>
      </c>
      <c r="E156" s="3">
        <f t="shared" si="14"/>
        <v>3.7248226454345001E-5</v>
      </c>
      <c r="F156" s="3">
        <f t="shared" si="15"/>
        <v>7.4496452908690003E-5</v>
      </c>
    </row>
    <row r="157" spans="1:6" x14ac:dyDescent="0.2">
      <c r="A157" s="3">
        <f t="shared" si="16"/>
        <v>4.4099999999999921</v>
      </c>
      <c r="B157" s="3">
        <f t="shared" si="17"/>
        <v>5.4450603361727401</v>
      </c>
      <c r="C157" s="3">
        <f t="shared" si="12"/>
        <v>4.9050000000000002</v>
      </c>
      <c r="D157" s="3">
        <f t="shared" si="13"/>
        <v>4.9049667782033284</v>
      </c>
      <c r="E157" s="3">
        <f t="shared" si="14"/>
        <v>3.322179667186731E-5</v>
      </c>
      <c r="F157" s="3">
        <f t="shared" si="15"/>
        <v>6.6443593343734619E-5</v>
      </c>
    </row>
    <row r="158" spans="1:6" x14ac:dyDescent="0.2">
      <c r="A158" s="3">
        <f t="shared" si="16"/>
        <v>4.4399999999999924</v>
      </c>
      <c r="B158" s="3">
        <f t="shared" si="17"/>
        <v>5.4450623294805407</v>
      </c>
      <c r="C158" s="3">
        <f t="shared" si="12"/>
        <v>4.9050000000000002</v>
      </c>
      <c r="D158" s="3">
        <f t="shared" si="13"/>
        <v>4.9049703693886322</v>
      </c>
      <c r="E158" s="3">
        <f t="shared" si="14"/>
        <v>2.9630611368069992E-5</v>
      </c>
      <c r="F158" s="3">
        <f t="shared" si="15"/>
        <v>5.9261222736139985E-5</v>
      </c>
    </row>
    <row r="159" spans="1:6" x14ac:dyDescent="0.2">
      <c r="A159" s="3">
        <f t="shared" si="16"/>
        <v>4.4699999999999926</v>
      </c>
      <c r="B159" s="3">
        <f t="shared" si="17"/>
        <v>5.445064107317223</v>
      </c>
      <c r="C159" s="3">
        <f t="shared" si="12"/>
        <v>4.9050000000000002</v>
      </c>
      <c r="D159" s="3">
        <f t="shared" si="13"/>
        <v>4.9049735723777426</v>
      </c>
      <c r="E159" s="3">
        <f t="shared" si="14"/>
        <v>2.6427622257685357E-5</v>
      </c>
      <c r="F159" s="3">
        <f t="shared" si="15"/>
        <v>5.2855244515370714E-5</v>
      </c>
    </row>
    <row r="160" spans="1:6" x14ac:dyDescent="0.2">
      <c r="A160" s="3">
        <f t="shared" si="16"/>
        <v>4.4999999999999929</v>
      </c>
      <c r="B160" s="3">
        <f t="shared" si="17"/>
        <v>5.4450656929745582</v>
      </c>
      <c r="C160" s="3">
        <f t="shared" si="12"/>
        <v>4.9050000000000002</v>
      </c>
      <c r="D160" s="3">
        <f t="shared" si="13"/>
        <v>4.9049764291332565</v>
      </c>
      <c r="E160" s="3">
        <f t="shared" si="14"/>
        <v>2.3570866743760632E-5</v>
      </c>
      <c r="F160" s="3">
        <f t="shared" si="15"/>
        <v>4.7141733487521265E-5</v>
      </c>
    </row>
    <row r="161" spans="1:6" x14ac:dyDescent="0.2">
      <c r="A161" s="3">
        <f t="shared" si="16"/>
        <v>4.5299999999999931</v>
      </c>
      <c r="B161" s="3">
        <f t="shared" si="17"/>
        <v>5.4450671072265626</v>
      </c>
      <c r="C161" s="3">
        <f t="shared" si="12"/>
        <v>4.9050000000000002</v>
      </c>
      <c r="D161" s="3">
        <f t="shared" si="13"/>
        <v>4.9049789770818171</v>
      </c>
      <c r="E161" s="3">
        <f t="shared" si="14"/>
        <v>2.1022918183177808E-5</v>
      </c>
      <c r="F161" s="3">
        <f t="shared" si="15"/>
        <v>4.2045836366355616E-5</v>
      </c>
    </row>
    <row r="162" spans="1:6" x14ac:dyDescent="0.2">
      <c r="A162" s="3">
        <f t="shared" si="16"/>
        <v>4.5599999999999934</v>
      </c>
      <c r="B162" s="3">
        <f t="shared" si="17"/>
        <v>5.4450683686016532</v>
      </c>
      <c r="C162" s="3">
        <f t="shared" si="12"/>
        <v>4.9050000000000002</v>
      </c>
      <c r="D162" s="3">
        <f t="shared" si="13"/>
        <v>4.904981249604413</v>
      </c>
      <c r="E162" s="3">
        <f t="shared" si="14"/>
        <v>1.8750395587296964E-5</v>
      </c>
      <c r="F162" s="3">
        <f t="shared" si="15"/>
        <v>3.7500791174593928E-5</v>
      </c>
    </row>
    <row r="163" spans="1:6" x14ac:dyDescent="0.2">
      <c r="A163" s="3">
        <f t="shared" si="16"/>
        <v>4.5899999999999936</v>
      </c>
      <c r="B163" s="3">
        <f t="shared" si="17"/>
        <v>5.4450694936253887</v>
      </c>
      <c r="C163" s="3">
        <f t="shared" si="12"/>
        <v>4.9050000000000002</v>
      </c>
      <c r="D163" s="3">
        <f t="shared" si="13"/>
        <v>4.9049832764736907</v>
      </c>
      <c r="E163" s="3">
        <f t="shared" si="14"/>
        <v>1.6723526309547765E-5</v>
      </c>
      <c r="F163" s="3">
        <f t="shared" si="15"/>
        <v>3.344705261909553E-5</v>
      </c>
    </row>
    <row r="164" spans="1:6" x14ac:dyDescent="0.2">
      <c r="A164" s="3">
        <f t="shared" si="16"/>
        <v>4.6199999999999939</v>
      </c>
      <c r="B164" s="3">
        <f t="shared" si="17"/>
        <v>5.4450704970369674</v>
      </c>
      <c r="C164" s="3">
        <f t="shared" si="12"/>
        <v>4.9050000000000002</v>
      </c>
      <c r="D164" s="3">
        <f t="shared" si="13"/>
        <v>4.9049850842439948</v>
      </c>
      <c r="E164" s="3">
        <f t="shared" si="14"/>
        <v>1.4915756005429159E-5</v>
      </c>
      <c r="F164" s="3">
        <f t="shared" si="15"/>
        <v>2.9831512010858319E-5</v>
      </c>
    </row>
    <row r="165" spans="1:6" x14ac:dyDescent="0.2">
      <c r="A165" s="3">
        <f t="shared" si="16"/>
        <v>4.6499999999999941</v>
      </c>
      <c r="B165" s="3">
        <f t="shared" si="17"/>
        <v>5.4450713919823279</v>
      </c>
      <c r="C165" s="3">
        <f t="shared" si="12"/>
        <v>4.9050000000000002</v>
      </c>
      <c r="D165" s="3">
        <f t="shared" si="13"/>
        <v>4.9049866965992468</v>
      </c>
      <c r="E165" s="3">
        <f t="shared" si="14"/>
        <v>1.3303400753450489E-5</v>
      </c>
      <c r="F165" s="3">
        <f t="shared" si="15"/>
        <v>2.6606801506900979E-5</v>
      </c>
    </row>
    <row r="166" spans="1:6" x14ac:dyDescent="0.2">
      <c r="A166" s="3">
        <f t="shared" si="16"/>
        <v>4.6799999999999944</v>
      </c>
      <c r="B166" s="3">
        <f t="shared" si="17"/>
        <v>5.445072190186373</v>
      </c>
      <c r="C166" s="3">
        <f t="shared" si="12"/>
        <v>4.9050000000000002</v>
      </c>
      <c r="D166" s="3">
        <f t="shared" si="13"/>
        <v>4.9049881346632231</v>
      </c>
      <c r="E166" s="3">
        <f t="shared" si="14"/>
        <v>1.1865336777105995E-5</v>
      </c>
      <c r="F166" s="3">
        <f t="shared" si="15"/>
        <v>2.373067355421199E-5</v>
      </c>
    </row>
    <row r="167" spans="1:6" x14ac:dyDescent="0.2">
      <c r="A167" s="3">
        <f t="shared" si="16"/>
        <v>4.7099999999999946</v>
      </c>
      <c r="B167" s="3">
        <f t="shared" si="17"/>
        <v>5.4450729021065793</v>
      </c>
      <c r="C167" s="3">
        <f t="shared" si="12"/>
        <v>4.9050000000000002</v>
      </c>
      <c r="D167" s="3">
        <f t="shared" si="13"/>
        <v>4.9049894172762984</v>
      </c>
      <c r="E167" s="3">
        <f t="shared" si="14"/>
        <v>1.058272370180191E-5</v>
      </c>
      <c r="F167" s="3">
        <f t="shared" si="15"/>
        <v>2.1165447403603821E-5</v>
      </c>
    </row>
    <row r="168" spans="1:6" x14ac:dyDescent="0.2">
      <c r="A168" s="3">
        <f t="shared" si="16"/>
        <v>4.7399999999999949</v>
      </c>
      <c r="B168" s="3">
        <f t="shared" si="17"/>
        <v>5.4450735370700016</v>
      </c>
      <c r="C168" s="3">
        <f t="shared" si="12"/>
        <v>4.9050000000000002</v>
      </c>
      <c r="D168" s="3">
        <f t="shared" si="13"/>
        <v>4.9049905612422666</v>
      </c>
      <c r="E168" s="3">
        <f t="shared" si="14"/>
        <v>9.4387577336263462E-6</v>
      </c>
      <c r="F168" s="3">
        <f t="shared" si="15"/>
        <v>1.8877515467252692E-5</v>
      </c>
    </row>
    <row r="169" spans="1:6" x14ac:dyDescent="0.2">
      <c r="A169" s="3">
        <f t="shared" si="16"/>
        <v>4.7699999999999951</v>
      </c>
      <c r="B169" s="3">
        <f t="shared" si="17"/>
        <v>5.4450741033954655</v>
      </c>
      <c r="C169" s="3">
        <f t="shared" si="12"/>
        <v>4.9050000000000002</v>
      </c>
      <c r="D169" s="3">
        <f t="shared" si="13"/>
        <v>4.9049915815484875</v>
      </c>
      <c r="E169" s="3">
        <f t="shared" si="14"/>
        <v>8.4184515127816439E-6</v>
      </c>
      <c r="F169" s="3">
        <f t="shared" si="15"/>
        <v>1.6836903025563288E-5</v>
      </c>
    </row>
    <row r="170" spans="1:6" x14ac:dyDescent="0.2">
      <c r="A170" s="3">
        <f t="shared" si="16"/>
        <v>4.7999999999999954</v>
      </c>
      <c r="B170" s="3">
        <f t="shared" si="17"/>
        <v>5.4450746085025559</v>
      </c>
      <c r="C170" s="3">
        <f t="shared" si="12"/>
        <v>4.9050000000000002</v>
      </c>
      <c r="D170" s="3">
        <f t="shared" si="13"/>
        <v>4.9049924915622327</v>
      </c>
      <c r="E170" s="3">
        <f t="shared" si="14"/>
        <v>7.5084377675338487E-6</v>
      </c>
      <c r="F170" s="3">
        <f t="shared" si="15"/>
        <v>1.5016875535067697E-5</v>
      </c>
    </row>
    <row r="171" spans="1:6" x14ac:dyDescent="0.2">
      <c r="A171" s="3">
        <f t="shared" si="16"/>
        <v>4.8299999999999956</v>
      </c>
      <c r="B171" s="3">
        <f t="shared" si="17"/>
        <v>5.4450750590088219</v>
      </c>
      <c r="C171" s="3">
        <f t="shared" si="12"/>
        <v>4.9050000000000002</v>
      </c>
      <c r="D171" s="3">
        <f t="shared" si="13"/>
        <v>4.9049933032058197</v>
      </c>
      <c r="E171" s="3">
        <f t="shared" si="14"/>
        <v>6.6967941805273767E-6</v>
      </c>
      <c r="F171" s="3">
        <f t="shared" si="15"/>
        <v>1.3393588361054753E-5</v>
      </c>
    </row>
    <row r="172" spans="1:6" x14ac:dyDescent="0.2">
      <c r="A172" s="3">
        <f t="shared" si="16"/>
        <v>4.8599999999999959</v>
      </c>
      <c r="B172" s="3">
        <f t="shared" si="17"/>
        <v>5.4450754608164731</v>
      </c>
      <c r="C172" s="3">
        <f t="shared" si="12"/>
        <v>4.9050000000000002</v>
      </c>
      <c r="D172" s="3">
        <f t="shared" si="13"/>
        <v>4.9049940271127968</v>
      </c>
      <c r="E172" s="3">
        <f t="shared" si="14"/>
        <v>5.9728872034980895E-6</v>
      </c>
      <c r="F172" s="3">
        <f t="shared" si="15"/>
        <v>1.1945774406996179E-5</v>
      </c>
    </row>
    <row r="173" spans="1:6" x14ac:dyDescent="0.2">
      <c r="A173" s="3">
        <f t="shared" si="16"/>
        <v>4.8899999999999961</v>
      </c>
      <c r="B173" s="3">
        <f t="shared" si="17"/>
        <v>5.4450758191897055</v>
      </c>
      <c r="C173" s="3">
        <f t="shared" si="12"/>
        <v>4.9050000000000002</v>
      </c>
      <c r="D173" s="3">
        <f t="shared" si="13"/>
        <v>4.9049946727672546</v>
      </c>
      <c r="E173" s="3">
        <f t="shared" si="14"/>
        <v>5.3272327455999857E-6</v>
      </c>
      <c r="F173" s="3">
        <f t="shared" si="15"/>
        <v>1.0654465491199971E-5</v>
      </c>
    </row>
    <row r="174" spans="1:6" x14ac:dyDescent="0.2">
      <c r="A174" s="3">
        <f t="shared" si="16"/>
        <v>4.9199999999999964</v>
      </c>
      <c r="B174" s="3">
        <f t="shared" si="17"/>
        <v>5.4450761388236701</v>
      </c>
      <c r="C174" s="3">
        <f t="shared" si="12"/>
        <v>4.9050000000000002</v>
      </c>
      <c r="D174" s="3">
        <f t="shared" si="13"/>
        <v>4.9049952486280839</v>
      </c>
      <c r="E174" s="3">
        <f t="shared" si="14"/>
        <v>4.7513719163561063E-6</v>
      </c>
      <c r="F174" s="3">
        <f t="shared" si="15"/>
        <v>9.5027438327122127E-6</v>
      </c>
    </row>
    <row r="175" spans="1:6" x14ac:dyDescent="0.2">
      <c r="A175" s="3">
        <f t="shared" si="16"/>
        <v>4.9499999999999966</v>
      </c>
      <c r="B175" s="3">
        <f t="shared" si="17"/>
        <v>5.4450764239059852</v>
      </c>
      <c r="C175" s="3">
        <f t="shared" si="12"/>
        <v>4.9050000000000002</v>
      </c>
      <c r="D175" s="3">
        <f t="shared" si="13"/>
        <v>4.9049957622397962</v>
      </c>
      <c r="E175" s="3">
        <f t="shared" si="14"/>
        <v>4.2377602040843954E-6</v>
      </c>
      <c r="F175" s="3">
        <f t="shared" si="15"/>
        <v>8.4755204081687907E-6</v>
      </c>
    </row>
    <row r="176" spans="1:6" x14ac:dyDescent="0.2">
      <c r="A176" s="3">
        <f t="shared" si="16"/>
        <v>4.9799999999999969</v>
      </c>
      <c r="B176" s="3">
        <f t="shared" si="17"/>
        <v>5.4450766781715974</v>
      </c>
      <c r="C176" s="3">
        <f t="shared" si="12"/>
        <v>4.9050000000000002</v>
      </c>
      <c r="D176" s="3">
        <f t="shared" si="13"/>
        <v>4.9049962203313564</v>
      </c>
      <c r="E176" s="3">
        <f t="shared" si="14"/>
        <v>3.7796686438440474E-6</v>
      </c>
      <c r="F176" s="3">
        <f t="shared" si="15"/>
        <v>7.5593372876880949E-6</v>
      </c>
    </row>
    <row r="177" spans="1:6" x14ac:dyDescent="0.2">
      <c r="A177" s="3">
        <f t="shared" si="16"/>
        <v>5.0099999999999971</v>
      </c>
      <c r="B177" s="3">
        <f t="shared" si="17"/>
        <v>5.4450769049517156</v>
      </c>
      <c r="C177" s="3">
        <f t="shared" si="12"/>
        <v>4.9050000000000002</v>
      </c>
      <c r="D177" s="3">
        <f t="shared" si="13"/>
        <v>4.9049966289043523</v>
      </c>
      <c r="E177" s="3">
        <f t="shared" si="14"/>
        <v>3.3710956479637844E-6</v>
      </c>
      <c r="F177" s="3">
        <f t="shared" si="15"/>
        <v>6.7421912959275687E-6</v>
      </c>
    </row>
    <row r="178" spans="1:6" x14ac:dyDescent="0.2">
      <c r="A178" s="3">
        <f t="shared" si="16"/>
        <v>5.0399999999999974</v>
      </c>
      <c r="B178" s="3">
        <f t="shared" si="17"/>
        <v>5.4450771072174549</v>
      </c>
      <c r="C178" s="3">
        <f t="shared" si="12"/>
        <v>4.9050000000000002</v>
      </c>
      <c r="D178" s="3">
        <f t="shared" si="13"/>
        <v>4.9049969933116158</v>
      </c>
      <c r="E178" s="3">
        <f t="shared" si="14"/>
        <v>3.0066883844881431E-6</v>
      </c>
      <c r="F178" s="3">
        <f t="shared" si="15"/>
        <v>6.0133767689762863E-6</v>
      </c>
    </row>
    <row r="179" spans="1:6" x14ac:dyDescent="0.2">
      <c r="A179" s="3">
        <f t="shared" si="16"/>
        <v>5.0699999999999976</v>
      </c>
      <c r="B179" s="3">
        <f t="shared" si="17"/>
        <v>5.4450772876187576</v>
      </c>
      <c r="C179" s="3">
        <f t="shared" si="12"/>
        <v>4.9050000000000002</v>
      </c>
      <c r="D179" s="3">
        <f t="shared" si="13"/>
        <v>4.9049973183273483</v>
      </c>
      <c r="E179" s="3">
        <f t="shared" si="14"/>
        <v>2.681672651938527E-6</v>
      </c>
      <c r="F179" s="3">
        <f t="shared" si="15"/>
        <v>5.363345303877054E-6</v>
      </c>
    </row>
    <row r="180" spans="1:6" x14ac:dyDescent="0.2">
      <c r="A180" s="3">
        <f t="shared" si="16"/>
        <v>5.0999999999999979</v>
      </c>
      <c r="B180" s="3">
        <f t="shared" si="17"/>
        <v>5.4450774485191165</v>
      </c>
      <c r="C180" s="3">
        <f t="shared" si="12"/>
        <v>4.9050000000000002</v>
      </c>
      <c r="D180" s="3">
        <f t="shared" si="13"/>
        <v>4.9049976082096762</v>
      </c>
      <c r="E180" s="3">
        <f t="shared" si="14"/>
        <v>2.3917903240189275E-6</v>
      </c>
      <c r="F180" s="3">
        <f t="shared" si="15"/>
        <v>4.7835806480378551E-6</v>
      </c>
    </row>
    <row r="181" spans="1:6" x14ac:dyDescent="0.2">
      <c r="A181" s="3">
        <f t="shared" si="16"/>
        <v>5.1299999999999981</v>
      </c>
      <c r="B181" s="3">
        <f t="shared" si="17"/>
        <v>5.4450775920265357</v>
      </c>
      <c r="C181" s="3">
        <f t="shared" si="12"/>
        <v>4.9050000000000002</v>
      </c>
      <c r="D181" s="3">
        <f t="shared" si="13"/>
        <v>4.9049978667564336</v>
      </c>
      <c r="E181" s="3">
        <f t="shared" si="14"/>
        <v>2.133243566682097E-6</v>
      </c>
      <c r="F181" s="3">
        <f t="shared" si="15"/>
        <v>4.2664871333641941E-6</v>
      </c>
    </row>
    <row r="182" spans="1:6" x14ac:dyDescent="0.2">
      <c r="A182" s="3">
        <f t="shared" si="16"/>
        <v>5.1599999999999984</v>
      </c>
      <c r="B182" s="3">
        <f t="shared" si="17"/>
        <v>5.4450777200211498</v>
      </c>
      <c r="C182" s="3">
        <f t="shared" si="12"/>
        <v>4.9050000000000002</v>
      </c>
      <c r="D182" s="3">
        <f t="shared" si="13"/>
        <v>4.904998097354917</v>
      </c>
      <c r="E182" s="3">
        <f t="shared" si="14"/>
        <v>1.9026450832626551E-6</v>
      </c>
      <c r="F182" s="3">
        <f t="shared" si="15"/>
        <v>3.8052901665253103E-6</v>
      </c>
    </row>
    <row r="183" spans="1:6" x14ac:dyDescent="0.2">
      <c r="A183" s="3">
        <f t="shared" si="16"/>
        <v>5.1899999999999986</v>
      </c>
      <c r="B183" s="3">
        <f t="shared" si="17"/>
        <v>5.4450778341798545</v>
      </c>
      <c r="C183" s="3">
        <f t="shared" si="12"/>
        <v>4.9050000000000002</v>
      </c>
      <c r="D183" s="3">
        <f t="shared" si="13"/>
        <v>4.9049983030262645</v>
      </c>
      <c r="E183" s="3">
        <f t="shared" si="14"/>
        <v>1.6969737357541703E-6</v>
      </c>
      <c r="F183" s="3">
        <f t="shared" si="15"/>
        <v>3.3939474715083406E-6</v>
      </c>
    </row>
    <row r="184" spans="1:6" x14ac:dyDescent="0.2">
      <c r="A184" s="3">
        <f t="shared" si="16"/>
        <v>5.2199999999999989</v>
      </c>
      <c r="B184" s="3">
        <f t="shared" si="17"/>
        <v>5.4450779359982784</v>
      </c>
      <c r="C184" s="3">
        <f t="shared" si="12"/>
        <v>4.9050000000000002</v>
      </c>
      <c r="D184" s="3">
        <f t="shared" si="13"/>
        <v>4.904998486465038</v>
      </c>
      <c r="E184" s="3">
        <f t="shared" si="14"/>
        <v>1.5135349622497074E-6</v>
      </c>
      <c r="F184" s="3">
        <f t="shared" si="15"/>
        <v>3.0270699244994148E-6</v>
      </c>
    </row>
    <row r="185" spans="1:6" x14ac:dyDescent="0.2">
      <c r="A185" s="3">
        <f t="shared" si="16"/>
        <v>5.2499999999999991</v>
      </c>
      <c r="B185" s="3">
        <f t="shared" si="17"/>
        <v>5.4450780268103758</v>
      </c>
      <c r="C185" s="3">
        <f t="shared" si="12"/>
        <v>4.9050000000000002</v>
      </c>
      <c r="D185" s="3">
        <f t="shared" si="13"/>
        <v>4.9049986500745248</v>
      </c>
      <c r="E185" s="3">
        <f t="shared" si="14"/>
        <v>1.3499254754023582E-6</v>
      </c>
      <c r="F185" s="3">
        <f t="shared" si="15"/>
        <v>2.6998509508047164E-6</v>
      </c>
    </row>
    <row r="186" spans="1:6" x14ac:dyDescent="0.2">
      <c r="A186" s="3">
        <f t="shared" si="16"/>
        <v>5.2799999999999994</v>
      </c>
      <c r="B186" s="3">
        <f t="shared" si="17"/>
        <v>5.4450781078059043</v>
      </c>
      <c r="C186" s="3">
        <f t="shared" si="12"/>
        <v>4.9050000000000002</v>
      </c>
      <c r="D186" s="3">
        <f t="shared" si="13"/>
        <v>4.9049987959982229</v>
      </c>
      <c r="E186" s="3">
        <f t="shared" si="14"/>
        <v>1.2040017773884415E-6</v>
      </c>
      <c r="F186" s="3">
        <f t="shared" si="15"/>
        <v>2.408003554776883E-6</v>
      </c>
    </row>
    <row r="187" spans="1:6" x14ac:dyDescent="0.2">
      <c r="A187" s="3">
        <f t="shared" si="16"/>
        <v>5.31</v>
      </c>
      <c r="B187" s="3">
        <f t="shared" si="17"/>
        <v>5.4450781800460106</v>
      </c>
      <c r="C187" s="3">
        <f t="shared" si="12"/>
        <v>4.9050000000000002</v>
      </c>
      <c r="D187" s="3">
        <f t="shared" si="13"/>
        <v>4.904998926147921</v>
      </c>
      <c r="E187" s="3">
        <f t="shared" si="14"/>
        <v>1.0738520792585859E-6</v>
      </c>
      <c r="F187" s="3">
        <f t="shared" si="15"/>
        <v>2.1477041585171719E-6</v>
      </c>
    </row>
    <row r="188" spans="1:6" x14ac:dyDescent="0.2">
      <c r="A188" s="3">
        <f t="shared" si="16"/>
        <v>5.34</v>
      </c>
      <c r="B188" s="3">
        <f t="shared" si="17"/>
        <v>5.4450782444771351</v>
      </c>
      <c r="C188" s="3">
        <f t="shared" si="12"/>
        <v>4.9050000000000002</v>
      </c>
      <c r="D188" s="3">
        <f t="shared" si="13"/>
        <v>4.9049990422287513</v>
      </c>
      <c r="E188" s="3">
        <f t="shared" si="14"/>
        <v>9.5777124897722388E-7</v>
      </c>
      <c r="F188" s="3">
        <f t="shared" si="15"/>
        <v>1.9155424979544478E-6</v>
      </c>
    </row>
    <row r="189" spans="1:6" x14ac:dyDescent="0.2">
      <c r="A189" s="3">
        <f t="shared" si="16"/>
        <v>5.37</v>
      </c>
      <c r="B189" s="3">
        <f t="shared" si="17"/>
        <v>5.4450783019434104</v>
      </c>
      <c r="C189" s="3">
        <f t="shared" si="12"/>
        <v>4.9050000000000002</v>
      </c>
      <c r="D189" s="3">
        <f t="shared" si="13"/>
        <v>4.9049991457615256</v>
      </c>
      <c r="E189" s="3">
        <f t="shared" si="14"/>
        <v>8.5423847462351432E-7</v>
      </c>
      <c r="F189" s="3">
        <f t="shared" si="15"/>
        <v>1.7084769492470286E-6</v>
      </c>
    </row>
    <row r="190" spans="1:6" x14ac:dyDescent="0.2">
      <c r="A190" s="3">
        <f t="shared" si="16"/>
        <v>5.4</v>
      </c>
      <c r="B190" s="3">
        <f t="shared" si="17"/>
        <v>5.4450783531977187</v>
      </c>
      <c r="C190" s="3">
        <f t="shared" si="12"/>
        <v>4.9050000000000002</v>
      </c>
      <c r="D190" s="3">
        <f t="shared" si="13"/>
        <v>4.9049992381026541</v>
      </c>
      <c r="E190" s="3">
        <f t="shared" si="14"/>
        <v>7.618973461021028E-7</v>
      </c>
      <c r="F190" s="3">
        <f t="shared" si="15"/>
        <v>1.5237946922042056E-6</v>
      </c>
    </row>
    <row r="191" spans="1:6" x14ac:dyDescent="0.2">
      <c r="A191" s="3">
        <f t="shared" si="16"/>
        <v>5.4300000000000006</v>
      </c>
      <c r="B191" s="3">
        <f t="shared" si="17"/>
        <v>5.4450783989115594</v>
      </c>
      <c r="C191" s="3">
        <f t="shared" si="12"/>
        <v>4.9050000000000002</v>
      </c>
      <c r="D191" s="3">
        <f t="shared" si="13"/>
        <v>4.9049993204619309</v>
      </c>
      <c r="E191" s="3">
        <f t="shared" si="14"/>
        <v>6.7953806937026684E-7</v>
      </c>
      <c r="F191" s="3">
        <f t="shared" si="15"/>
        <v>1.3590761387405337E-6</v>
      </c>
    </row>
    <row r="192" spans="1:6" x14ac:dyDescent="0.2">
      <c r="A192" s="3">
        <f t="shared" si="16"/>
        <v>5.4600000000000009</v>
      </c>
      <c r="B192" s="3">
        <f t="shared" si="17"/>
        <v>5.4450784396838436</v>
      </c>
      <c r="C192" s="3">
        <f t="shared" si="12"/>
        <v>4.9050000000000002</v>
      </c>
      <c r="D192" s="3">
        <f t="shared" si="13"/>
        <v>4.9049993939183665</v>
      </c>
      <c r="E192" s="3">
        <f t="shared" si="14"/>
        <v>6.0608163376940638E-7</v>
      </c>
      <c r="F192" s="3">
        <f t="shared" si="15"/>
        <v>1.2121632675388128E-6</v>
      </c>
    </row>
    <row r="193" spans="1:6" x14ac:dyDescent="0.2">
      <c r="A193" s="3">
        <f t="shared" si="16"/>
        <v>5.4900000000000011</v>
      </c>
      <c r="B193" s="3">
        <f t="shared" si="17"/>
        <v>5.4450784760487414</v>
      </c>
      <c r="C193" s="3">
        <f t="shared" si="12"/>
        <v>4.9050000000000002</v>
      </c>
      <c r="D193" s="3">
        <f t="shared" si="13"/>
        <v>4.9049994594343387</v>
      </c>
      <c r="E193" s="3">
        <f t="shared" si="14"/>
        <v>5.4056566156646113E-7</v>
      </c>
      <c r="F193" s="3">
        <f t="shared" si="15"/>
        <v>1.0811313231329223E-6</v>
      </c>
    </row>
    <row r="194" spans="1:6" x14ac:dyDescent="0.2">
      <c r="A194" s="3">
        <f t="shared" si="16"/>
        <v>5.5200000000000014</v>
      </c>
      <c r="B194" s="3">
        <f t="shared" si="17"/>
        <v>5.4450785084826814</v>
      </c>
      <c r="C194" s="3">
        <f t="shared" si="12"/>
        <v>4.9050000000000002</v>
      </c>
      <c r="D194" s="3">
        <f t="shared" si="13"/>
        <v>4.904999517868192</v>
      </c>
      <c r="E194" s="3">
        <f t="shared" si="14"/>
        <v>4.8213180825484869E-7</v>
      </c>
      <c r="F194" s="3">
        <f t="shared" si="15"/>
        <v>9.6426361650969739E-7</v>
      </c>
    </row>
    <row r="195" spans="1:6" x14ac:dyDescent="0.2">
      <c r="A195" s="3">
        <f t="shared" si="16"/>
        <v>5.5500000000000016</v>
      </c>
      <c r="B195" s="3">
        <f t="shared" si="17"/>
        <v>5.4450785374105894</v>
      </c>
      <c r="C195" s="3">
        <f t="shared" si="12"/>
        <v>4.9050000000000002</v>
      </c>
      <c r="D195" s="3">
        <f t="shared" si="13"/>
        <v>4.9049995699854838</v>
      </c>
      <c r="E195" s="3">
        <f t="shared" si="14"/>
        <v>4.3001451643931432E-7</v>
      </c>
      <c r="F195" s="3">
        <f t="shared" si="15"/>
        <v>8.6002903287862864E-7</v>
      </c>
    </row>
    <row r="196" spans="1:6" x14ac:dyDescent="0.2">
      <c r="A196" s="3">
        <f t="shared" si="16"/>
        <v>5.5800000000000018</v>
      </c>
      <c r="B196" s="3">
        <f t="shared" si="17"/>
        <v>5.4450785632114602</v>
      </c>
      <c r="C196" s="3">
        <f t="shared" si="12"/>
        <v>4.9050000000000002</v>
      </c>
      <c r="D196" s="3">
        <f t="shared" si="13"/>
        <v>4.9049996164690235</v>
      </c>
      <c r="E196" s="3">
        <f t="shared" si="14"/>
        <v>3.8353097675525305E-7</v>
      </c>
      <c r="F196" s="3">
        <f t="shared" si="15"/>
        <v>7.670619535105061E-7</v>
      </c>
    </row>
    <row r="197" spans="1:6" x14ac:dyDescent="0.2">
      <c r="A197" s="3">
        <f t="shared" si="16"/>
        <v>5.6100000000000021</v>
      </c>
      <c r="B197" s="3">
        <f t="shared" si="17"/>
        <v>5.4450785862233184</v>
      </c>
      <c r="C197" s="3">
        <f t="shared" si="12"/>
        <v>4.9050000000000002</v>
      </c>
      <c r="D197" s="3">
        <f t="shared" si="13"/>
        <v>4.904999657927803</v>
      </c>
      <c r="E197" s="3">
        <f t="shared" si="14"/>
        <v>3.4207219723469962E-7</v>
      </c>
      <c r="F197" s="3">
        <f t="shared" si="15"/>
        <v>6.8414439446939923E-7</v>
      </c>
    </row>
    <row r="198" spans="1:6" x14ac:dyDescent="0.2">
      <c r="A198" s="3">
        <f t="shared" si="16"/>
        <v>5.6400000000000023</v>
      </c>
      <c r="B198" s="3">
        <f t="shared" si="17"/>
        <v>5.44507860674765</v>
      </c>
      <c r="C198" s="3">
        <f t="shared" si="12"/>
        <v>4.9050000000000002</v>
      </c>
      <c r="D198" s="3">
        <f t="shared" si="13"/>
        <v>4.9049996949049879</v>
      </c>
      <c r="E198" s="3">
        <f t="shared" si="14"/>
        <v>3.050950123650864E-7</v>
      </c>
      <c r="F198" s="3">
        <f t="shared" si="15"/>
        <v>6.1019002473017281E-7</v>
      </c>
    </row>
    <row r="199" spans="1:6" x14ac:dyDescent="0.2">
      <c r="A199" s="3">
        <f t="shared" si="16"/>
        <v>5.6700000000000026</v>
      </c>
      <c r="B199" s="3">
        <f t="shared" si="17"/>
        <v>5.4450786250533509</v>
      </c>
      <c r="C199" s="3">
        <f t="shared" si="12"/>
        <v>4.9050000000000002</v>
      </c>
      <c r="D199" s="3">
        <f t="shared" si="13"/>
        <v>4.9049997278850288</v>
      </c>
      <c r="E199" s="3">
        <f t="shared" si="14"/>
        <v>2.7211497144463692E-7</v>
      </c>
      <c r="F199" s="3">
        <f t="shared" si="15"/>
        <v>5.4422994288927384E-7</v>
      </c>
    </row>
    <row r="200" spans="1:6" x14ac:dyDescent="0.2">
      <c r="A200" s="3">
        <f t="shared" si="16"/>
        <v>5.7000000000000028</v>
      </c>
      <c r="B200" s="3">
        <f t="shared" si="17"/>
        <v>5.445078641380249</v>
      </c>
      <c r="C200" s="3">
        <f t="shared" si="12"/>
        <v>4.9050000000000002</v>
      </c>
      <c r="D200" s="3">
        <f t="shared" si="13"/>
        <v>4.9049997573000059</v>
      </c>
      <c r="E200" s="3">
        <f t="shared" si="14"/>
        <v>2.4269999432391387E-7</v>
      </c>
      <c r="F200" s="3">
        <f t="shared" si="15"/>
        <v>4.8539998864782774E-7</v>
      </c>
    </row>
    <row r="201" spans="1:6" x14ac:dyDescent="0.2">
      <c r="A201" s="3">
        <f t="shared" si="16"/>
        <v>5.7300000000000031</v>
      </c>
      <c r="B201" s="3">
        <f t="shared" si="17"/>
        <v>5.4450786559422486</v>
      </c>
      <c r="C201" s="3">
        <f t="shared" si="12"/>
        <v>4.9050000000000002</v>
      </c>
      <c r="D201" s="3">
        <f t="shared" si="13"/>
        <v>4.9049997835352945</v>
      </c>
      <c r="E201" s="3">
        <f t="shared" si="14"/>
        <v>2.1646470571567988E-7</v>
      </c>
      <c r="F201" s="3">
        <f t="shared" si="15"/>
        <v>4.3292941143135977E-7</v>
      </c>
    </row>
    <row r="202" spans="1:6" x14ac:dyDescent="0.2">
      <c r="A202" s="3">
        <f t="shared" si="16"/>
        <v>5.7600000000000033</v>
      </c>
      <c r="B202" s="3">
        <f t="shared" si="17"/>
        <v>5.4450786689301314</v>
      </c>
      <c r="C202" s="3">
        <f t="shared" si="12"/>
        <v>4.9050000000000002</v>
      </c>
      <c r="D202" s="3">
        <f t="shared" si="13"/>
        <v>4.9049998069346117</v>
      </c>
      <c r="E202" s="3">
        <f t="shared" si="14"/>
        <v>1.9306538856511679E-7</v>
      </c>
      <c r="F202" s="3">
        <f t="shared" si="15"/>
        <v>3.8613077713023358E-7</v>
      </c>
    </row>
    <row r="203" spans="1:6" x14ac:dyDescent="0.2">
      <c r="A203" s="3">
        <f t="shared" si="16"/>
        <v>5.7900000000000036</v>
      </c>
      <c r="B203" s="3">
        <f t="shared" si="17"/>
        <v>5.4450786805140545</v>
      </c>
      <c r="C203" s="3">
        <f t="shared" ref="C203:C266" si="18">$C$6*$C$5</f>
        <v>4.9050000000000002</v>
      </c>
      <c r="D203" s="3">
        <f t="shared" ref="D203:D266" si="19">0.5*$C$4*$C$3*$C$2*B203^2</f>
        <v>4.9049998278045184</v>
      </c>
      <c r="E203" s="3">
        <f t="shared" ref="E203:E266" si="20">C203-D203</f>
        <v>1.7219548187341616E-7</v>
      </c>
      <c r="F203" s="3">
        <f t="shared" ref="F203:F266" si="21">E203/$C$6</f>
        <v>3.4439096374683231E-7</v>
      </c>
    </row>
    <row r="204" spans="1:6" x14ac:dyDescent="0.2">
      <c r="A204" s="3">
        <f t="shared" ref="A204:A267" si="22">A203+$C$7</f>
        <v>5.8200000000000038</v>
      </c>
      <c r="B204" s="3">
        <f t="shared" ref="B204:B267" si="23">B203+F203*$C$7</f>
        <v>5.4450786908457838</v>
      </c>
      <c r="C204" s="3">
        <f t="shared" si="18"/>
        <v>4.9050000000000002</v>
      </c>
      <c r="D204" s="3">
        <f t="shared" si="19"/>
        <v>4.9049998464184386</v>
      </c>
      <c r="E204" s="3">
        <f t="shared" si="20"/>
        <v>1.5358156169043014E-7</v>
      </c>
      <c r="F204" s="3">
        <f t="shared" si="21"/>
        <v>3.0716312338086027E-7</v>
      </c>
    </row>
    <row r="205" spans="1:6" x14ac:dyDescent="0.2">
      <c r="A205" s="3">
        <f t="shared" si="22"/>
        <v>5.8500000000000041</v>
      </c>
      <c r="B205" s="3">
        <f t="shared" si="23"/>
        <v>5.4450787000606775</v>
      </c>
      <c r="C205" s="3">
        <f t="shared" si="18"/>
        <v>4.9050000000000002</v>
      </c>
      <c r="D205" s="3">
        <f t="shared" si="19"/>
        <v>4.9049998630202385</v>
      </c>
      <c r="E205" s="3">
        <f t="shared" si="20"/>
        <v>1.3697976175564008E-7</v>
      </c>
      <c r="F205" s="3">
        <f t="shared" si="21"/>
        <v>2.7395952351128017E-7</v>
      </c>
    </row>
    <row r="206" spans="1:6" x14ac:dyDescent="0.2">
      <c r="A206" s="3">
        <f t="shared" si="22"/>
        <v>5.8800000000000043</v>
      </c>
      <c r="B206" s="3">
        <f t="shared" si="23"/>
        <v>5.4450787082794632</v>
      </c>
      <c r="C206" s="3">
        <f t="shared" si="18"/>
        <v>4.9050000000000002</v>
      </c>
      <c r="D206" s="3">
        <f t="shared" si="19"/>
        <v>4.9049998778274224</v>
      </c>
      <c r="E206" s="3">
        <f t="shared" si="20"/>
        <v>1.2217257783220248E-7</v>
      </c>
      <c r="F206" s="3">
        <f t="shared" si="21"/>
        <v>2.4434515566440496E-7</v>
      </c>
    </row>
    <row r="207" spans="1:6" x14ac:dyDescent="0.2">
      <c r="A207" s="3">
        <f t="shared" si="22"/>
        <v>5.9100000000000046</v>
      </c>
      <c r="B207" s="3">
        <f t="shared" si="23"/>
        <v>5.4450787156098182</v>
      </c>
      <c r="C207" s="3">
        <f t="shared" si="18"/>
        <v>4.9050000000000002</v>
      </c>
      <c r="D207" s="3">
        <f t="shared" si="19"/>
        <v>4.9049998910339863</v>
      </c>
      <c r="E207" s="3">
        <f t="shared" si="20"/>
        <v>1.0896601398968642E-7</v>
      </c>
      <c r="F207" s="3">
        <f t="shared" si="21"/>
        <v>2.1793202797937283E-7</v>
      </c>
    </row>
    <row r="208" spans="1:6" x14ac:dyDescent="0.2">
      <c r="A208" s="3">
        <f t="shared" si="22"/>
        <v>5.9400000000000048</v>
      </c>
      <c r="B208" s="3">
        <f t="shared" si="23"/>
        <v>5.4450787221477785</v>
      </c>
      <c r="C208" s="3">
        <f t="shared" si="18"/>
        <v>4.9050000000000002</v>
      </c>
      <c r="D208" s="3">
        <f t="shared" si="19"/>
        <v>4.9049999028129516</v>
      </c>
      <c r="E208" s="3">
        <f t="shared" si="20"/>
        <v>9.7187048631042217E-8</v>
      </c>
      <c r="F208" s="3">
        <f t="shared" si="21"/>
        <v>1.9437409726208443E-7</v>
      </c>
    </row>
    <row r="209" spans="1:6" x14ac:dyDescent="0.2">
      <c r="A209" s="3">
        <f t="shared" si="22"/>
        <v>5.9700000000000051</v>
      </c>
      <c r="B209" s="3">
        <f t="shared" si="23"/>
        <v>5.4450787279790012</v>
      </c>
      <c r="C209" s="3">
        <f t="shared" si="18"/>
        <v>4.9050000000000002</v>
      </c>
      <c r="D209" s="3">
        <f t="shared" si="19"/>
        <v>4.9049999133186377</v>
      </c>
      <c r="E209" s="3">
        <f t="shared" si="20"/>
        <v>8.6681362532203821E-8</v>
      </c>
      <c r="F209" s="3">
        <f t="shared" si="21"/>
        <v>1.7336272506440764E-7</v>
      </c>
    </row>
    <row r="210" spans="1:6" x14ac:dyDescent="0.2">
      <c r="A210" s="3">
        <f t="shared" si="22"/>
        <v>6.0000000000000053</v>
      </c>
      <c r="B210" s="3">
        <f t="shared" si="23"/>
        <v>5.4450787331798827</v>
      </c>
      <c r="C210" s="3">
        <f t="shared" si="18"/>
        <v>4.9050000000000002</v>
      </c>
      <c r="D210" s="3">
        <f t="shared" si="19"/>
        <v>4.9049999226886856</v>
      </c>
      <c r="E210" s="3">
        <f t="shared" si="20"/>
        <v>7.73113146834703E-8</v>
      </c>
      <c r="F210" s="3">
        <f t="shared" si="21"/>
        <v>1.546226293669406E-7</v>
      </c>
    </row>
    <row r="211" spans="1:6" x14ac:dyDescent="0.2">
      <c r="A211" s="3">
        <f t="shared" si="22"/>
        <v>6.0300000000000056</v>
      </c>
      <c r="B211" s="3">
        <f t="shared" si="23"/>
        <v>5.4450787378185614</v>
      </c>
      <c r="C211" s="3">
        <f t="shared" si="18"/>
        <v>4.9050000000000002</v>
      </c>
      <c r="D211" s="3">
        <f t="shared" si="19"/>
        <v>4.9049999310458539</v>
      </c>
      <c r="E211" s="3">
        <f t="shared" si="20"/>
        <v>6.8954146392741222E-8</v>
      </c>
      <c r="F211" s="3">
        <f t="shared" si="21"/>
        <v>1.3790829278548244E-7</v>
      </c>
    </row>
    <row r="212" spans="1:6" x14ac:dyDescent="0.2">
      <c r="A212" s="3">
        <f t="shared" si="22"/>
        <v>6.0600000000000058</v>
      </c>
      <c r="B212" s="3">
        <f t="shared" si="23"/>
        <v>5.4450787419558102</v>
      </c>
      <c r="C212" s="3">
        <f t="shared" si="18"/>
        <v>4.9050000000000002</v>
      </c>
      <c r="D212" s="3">
        <f t="shared" si="19"/>
        <v>4.9049999384996319</v>
      </c>
      <c r="E212" s="3">
        <f t="shared" si="20"/>
        <v>6.1500368353506474E-8</v>
      </c>
      <c r="F212" s="3">
        <f t="shared" si="21"/>
        <v>1.2300073670701295E-7</v>
      </c>
    </row>
    <row r="213" spans="1:6" x14ac:dyDescent="0.2">
      <c r="A213" s="3">
        <f t="shared" si="22"/>
        <v>6.0900000000000061</v>
      </c>
      <c r="B213" s="3">
        <f t="shared" si="23"/>
        <v>5.4450787456458327</v>
      </c>
      <c r="C213" s="3">
        <f t="shared" si="18"/>
        <v>4.9050000000000002</v>
      </c>
      <c r="D213" s="3">
        <f t="shared" si="19"/>
        <v>4.9049999451476758</v>
      </c>
      <c r="E213" s="3">
        <f t="shared" si="20"/>
        <v>5.4852324460341606E-8</v>
      </c>
      <c r="F213" s="3">
        <f t="shared" si="21"/>
        <v>1.0970464892068321E-7</v>
      </c>
    </row>
    <row r="214" spans="1:6" x14ac:dyDescent="0.2">
      <c r="A214" s="3">
        <f t="shared" si="22"/>
        <v>6.1200000000000063</v>
      </c>
      <c r="B214" s="3">
        <f t="shared" si="23"/>
        <v>5.4450787489369725</v>
      </c>
      <c r="C214" s="3">
        <f t="shared" si="18"/>
        <v>4.9050000000000002</v>
      </c>
      <c r="D214" s="3">
        <f t="shared" si="19"/>
        <v>4.9049999510770812</v>
      </c>
      <c r="E214" s="3">
        <f t="shared" si="20"/>
        <v>4.8922919049232405E-8</v>
      </c>
      <c r="F214" s="3">
        <f t="shared" si="21"/>
        <v>9.784583809846481E-8</v>
      </c>
    </row>
    <row r="215" spans="1:6" x14ac:dyDescent="0.2">
      <c r="A215" s="3">
        <f t="shared" si="22"/>
        <v>6.1500000000000066</v>
      </c>
      <c r="B215" s="3">
        <f t="shared" si="23"/>
        <v>5.445078751872348</v>
      </c>
      <c r="C215" s="3">
        <f t="shared" si="18"/>
        <v>4.9050000000000002</v>
      </c>
      <c r="D215" s="3">
        <f t="shared" si="19"/>
        <v>4.9049999563655327</v>
      </c>
      <c r="E215" s="3">
        <f t="shared" si="20"/>
        <v>4.36344675946998E-8</v>
      </c>
      <c r="F215" s="3">
        <f t="shared" si="21"/>
        <v>8.7268935189399599E-8</v>
      </c>
    </row>
    <row r="216" spans="1:6" x14ac:dyDescent="0.2">
      <c r="A216" s="3">
        <f t="shared" si="22"/>
        <v>6.1800000000000068</v>
      </c>
      <c r="B216" s="3">
        <f t="shared" si="23"/>
        <v>5.4450787544904165</v>
      </c>
      <c r="C216" s="3">
        <f t="shared" si="18"/>
        <v>4.9050000000000002</v>
      </c>
      <c r="D216" s="3">
        <f t="shared" si="19"/>
        <v>4.9049999610823152</v>
      </c>
      <c r="E216" s="3">
        <f t="shared" si="20"/>
        <v>3.8917685074579822E-8</v>
      </c>
      <c r="F216" s="3">
        <f t="shared" si="21"/>
        <v>7.7835370149159644E-8</v>
      </c>
    </row>
    <row r="217" spans="1:6" x14ac:dyDescent="0.2">
      <c r="A217" s="3">
        <f t="shared" si="22"/>
        <v>6.2100000000000071</v>
      </c>
      <c r="B217" s="3">
        <f t="shared" si="23"/>
        <v>5.4450787568254775</v>
      </c>
      <c r="C217" s="3">
        <f t="shared" si="18"/>
        <v>4.9050000000000002</v>
      </c>
      <c r="D217" s="3">
        <f t="shared" si="19"/>
        <v>4.9049999652892238</v>
      </c>
      <c r="E217" s="3">
        <f t="shared" si="20"/>
        <v>3.4710776475321836E-8</v>
      </c>
      <c r="F217" s="3">
        <f t="shared" si="21"/>
        <v>6.9421552950643672E-8</v>
      </c>
    </row>
    <row r="218" spans="1:6" x14ac:dyDescent="0.2">
      <c r="A218" s="3">
        <f t="shared" si="22"/>
        <v>6.2400000000000073</v>
      </c>
      <c r="B218" s="3">
        <f t="shared" si="23"/>
        <v>5.4450787589081244</v>
      </c>
      <c r="C218" s="3">
        <f t="shared" si="18"/>
        <v>4.9050000000000002</v>
      </c>
      <c r="D218" s="3">
        <f t="shared" si="19"/>
        <v>4.9049999690413761</v>
      </c>
      <c r="E218" s="3">
        <f t="shared" si="20"/>
        <v>3.0958624108734512E-8</v>
      </c>
      <c r="F218" s="3">
        <f t="shared" si="21"/>
        <v>6.1917248217469023E-8</v>
      </c>
    </row>
    <row r="219" spans="1:6" x14ac:dyDescent="0.2">
      <c r="A219" s="3">
        <f t="shared" si="22"/>
        <v>6.2700000000000076</v>
      </c>
      <c r="B219" s="3">
        <f t="shared" si="23"/>
        <v>5.4450787607656421</v>
      </c>
      <c r="C219" s="3">
        <f t="shared" si="18"/>
        <v>4.9050000000000002</v>
      </c>
      <c r="D219" s="3">
        <f t="shared" si="19"/>
        <v>4.9049999723879303</v>
      </c>
      <c r="E219" s="3">
        <f t="shared" si="20"/>
        <v>2.7612069963822705E-8</v>
      </c>
      <c r="F219" s="3">
        <f t="shared" si="21"/>
        <v>5.522413992764541E-8</v>
      </c>
    </row>
    <row r="220" spans="1:6" x14ac:dyDescent="0.2">
      <c r="A220" s="3">
        <f t="shared" si="22"/>
        <v>6.3000000000000078</v>
      </c>
      <c r="B220" s="3">
        <f t="shared" si="23"/>
        <v>5.4450787624223667</v>
      </c>
      <c r="C220" s="3">
        <f t="shared" si="18"/>
        <v>4.9050000000000002</v>
      </c>
      <c r="D220" s="3">
        <f t="shared" si="19"/>
        <v>4.9049999753727294</v>
      </c>
      <c r="E220" s="3">
        <f t="shared" si="20"/>
        <v>2.462727088925476E-8</v>
      </c>
      <c r="F220" s="3">
        <f t="shared" si="21"/>
        <v>4.925454177850952E-8</v>
      </c>
    </row>
    <row r="221" spans="1:6" x14ac:dyDescent="0.2">
      <c r="A221" s="3">
        <f t="shared" si="22"/>
        <v>6.3300000000000081</v>
      </c>
      <c r="B221" s="3">
        <f t="shared" si="23"/>
        <v>5.4450787639000033</v>
      </c>
      <c r="C221" s="3">
        <f t="shared" si="18"/>
        <v>4.9050000000000002</v>
      </c>
      <c r="D221" s="3">
        <f t="shared" si="19"/>
        <v>4.904999978034879</v>
      </c>
      <c r="E221" s="3">
        <f t="shared" si="20"/>
        <v>2.1965121277389699E-8</v>
      </c>
      <c r="F221" s="3">
        <f t="shared" si="21"/>
        <v>4.3930242554779397E-8</v>
      </c>
    </row>
    <row r="222" spans="1:6" x14ac:dyDescent="0.2">
      <c r="A222" s="3">
        <f t="shared" si="22"/>
        <v>6.3600000000000083</v>
      </c>
      <c r="B222" s="3">
        <f t="shared" si="23"/>
        <v>5.4450787652179109</v>
      </c>
      <c r="C222" s="3">
        <f t="shared" si="18"/>
        <v>4.9050000000000002</v>
      </c>
      <c r="D222" s="3">
        <f t="shared" si="19"/>
        <v>4.904999980409257</v>
      </c>
      <c r="E222" s="3">
        <f t="shared" si="20"/>
        <v>1.9590743249864317E-8</v>
      </c>
      <c r="F222" s="3">
        <f t="shared" si="21"/>
        <v>3.9181486499728635E-8</v>
      </c>
    </row>
    <row r="223" spans="1:6" x14ac:dyDescent="0.2">
      <c r="A223" s="3">
        <f t="shared" si="22"/>
        <v>6.3900000000000086</v>
      </c>
      <c r="B223" s="3">
        <f t="shared" si="23"/>
        <v>5.4450787663933555</v>
      </c>
      <c r="C223" s="3">
        <f t="shared" si="18"/>
        <v>4.9050000000000002</v>
      </c>
      <c r="D223" s="3">
        <f t="shared" si="19"/>
        <v>4.9049999825269692</v>
      </c>
      <c r="E223" s="3">
        <f t="shared" si="20"/>
        <v>1.7473031022063878E-8</v>
      </c>
      <c r="F223" s="3">
        <f t="shared" si="21"/>
        <v>3.4946062044127757E-8</v>
      </c>
    </row>
    <row r="224" spans="1:6" x14ac:dyDescent="0.2">
      <c r="A224" s="3">
        <f t="shared" si="22"/>
        <v>6.4200000000000088</v>
      </c>
      <c r="B224" s="3">
        <f t="shared" si="23"/>
        <v>5.4450787674417374</v>
      </c>
      <c r="C224" s="3">
        <f t="shared" si="18"/>
        <v>4.9050000000000002</v>
      </c>
      <c r="D224" s="3">
        <f t="shared" si="19"/>
        <v>4.9049999844157623</v>
      </c>
      <c r="E224" s="3">
        <f t="shared" si="20"/>
        <v>1.558423790015695E-8</v>
      </c>
      <c r="F224" s="3">
        <f t="shared" si="21"/>
        <v>3.11684758003139E-8</v>
      </c>
    </row>
    <row r="225" spans="1:6" x14ac:dyDescent="0.2">
      <c r="A225" s="3">
        <f t="shared" si="22"/>
        <v>6.4500000000000091</v>
      </c>
      <c r="B225" s="3">
        <f t="shared" si="23"/>
        <v>5.4450787683767921</v>
      </c>
      <c r="C225" s="3">
        <f t="shared" si="18"/>
        <v>4.9050000000000002</v>
      </c>
      <c r="D225" s="3">
        <f t="shared" si="19"/>
        <v>4.9049999861003819</v>
      </c>
      <c r="E225" s="3">
        <f t="shared" si="20"/>
        <v>1.3899618345192266E-8</v>
      </c>
      <c r="F225" s="3">
        <f t="shared" si="21"/>
        <v>2.7799236690384532E-8</v>
      </c>
    </row>
    <row r="226" spans="1:6" x14ac:dyDescent="0.2">
      <c r="A226" s="3">
        <f t="shared" si="22"/>
        <v>6.4800000000000093</v>
      </c>
      <c r="B226" s="3">
        <f t="shared" si="23"/>
        <v>5.4450787692107694</v>
      </c>
      <c r="C226" s="3">
        <f t="shared" si="18"/>
        <v>4.9050000000000002</v>
      </c>
      <c r="D226" s="3">
        <f t="shared" si="19"/>
        <v>4.9049999876028973</v>
      </c>
      <c r="E226" s="3">
        <f t="shared" si="20"/>
        <v>1.2397102899797119E-8</v>
      </c>
      <c r="F226" s="3">
        <f t="shared" si="21"/>
        <v>2.4794205799594238E-8</v>
      </c>
    </row>
    <row r="227" spans="1:6" x14ac:dyDescent="0.2">
      <c r="A227" s="3">
        <f t="shared" si="22"/>
        <v>6.5100000000000096</v>
      </c>
      <c r="B227" s="3">
        <f t="shared" si="23"/>
        <v>5.4450787699545957</v>
      </c>
      <c r="C227" s="3">
        <f t="shared" si="18"/>
        <v>4.9050000000000002</v>
      </c>
      <c r="D227" s="3">
        <f t="shared" si="19"/>
        <v>4.9049999889429952</v>
      </c>
      <c r="E227" s="3">
        <f t="shared" si="20"/>
        <v>1.1057005089298855E-8</v>
      </c>
      <c r="F227" s="3">
        <f t="shared" si="21"/>
        <v>2.2114010178597709E-8</v>
      </c>
    </row>
    <row r="228" spans="1:6" x14ac:dyDescent="0.2">
      <c r="A228" s="3">
        <f t="shared" si="22"/>
        <v>6.5400000000000098</v>
      </c>
      <c r="B228" s="3">
        <f t="shared" si="23"/>
        <v>5.4450787706180162</v>
      </c>
      <c r="C228" s="3">
        <f t="shared" si="18"/>
        <v>4.9050000000000002</v>
      </c>
      <c r="D228" s="3">
        <f t="shared" si="19"/>
        <v>4.9049999901382311</v>
      </c>
      <c r="E228" s="3">
        <f t="shared" si="20"/>
        <v>9.861769179053681E-9</v>
      </c>
      <c r="F228" s="3">
        <f t="shared" si="21"/>
        <v>1.9723538358107362E-8</v>
      </c>
    </row>
    <row r="229" spans="1:6" x14ac:dyDescent="0.2">
      <c r="A229" s="3">
        <f t="shared" si="22"/>
        <v>6.5700000000000101</v>
      </c>
      <c r="B229" s="3">
        <f t="shared" si="23"/>
        <v>5.4450787712097224</v>
      </c>
      <c r="C229" s="3">
        <f t="shared" si="18"/>
        <v>4.9050000000000002</v>
      </c>
      <c r="D229" s="3">
        <f t="shared" si="19"/>
        <v>4.9049999912042646</v>
      </c>
      <c r="E229" s="3">
        <f t="shared" si="20"/>
        <v>8.7957356953438648E-9</v>
      </c>
      <c r="F229" s="3">
        <f t="shared" si="21"/>
        <v>1.759147139068773E-8</v>
      </c>
    </row>
    <row r="230" spans="1:6" x14ac:dyDescent="0.2">
      <c r="A230" s="3">
        <f t="shared" si="22"/>
        <v>6.6000000000000103</v>
      </c>
      <c r="B230" s="3">
        <f t="shared" si="23"/>
        <v>5.4450787717374665</v>
      </c>
      <c r="C230" s="3">
        <f t="shared" si="18"/>
        <v>4.9050000000000002</v>
      </c>
      <c r="D230" s="3">
        <f t="shared" si="19"/>
        <v>4.9049999921550631</v>
      </c>
      <c r="E230" s="3">
        <f t="shared" si="20"/>
        <v>7.8449371443412019E-9</v>
      </c>
      <c r="F230" s="3">
        <f t="shared" si="21"/>
        <v>1.5689874288682404E-8</v>
      </c>
    </row>
    <row r="231" spans="1:6" x14ac:dyDescent="0.2">
      <c r="A231" s="3">
        <f t="shared" si="22"/>
        <v>6.6300000000000106</v>
      </c>
      <c r="B231" s="3">
        <f t="shared" si="23"/>
        <v>5.4450787722081628</v>
      </c>
      <c r="C231" s="3">
        <f t="shared" si="18"/>
        <v>4.9050000000000002</v>
      </c>
      <c r="D231" s="3">
        <f t="shared" si="19"/>
        <v>4.9049999930030825</v>
      </c>
      <c r="E231" s="3">
        <f t="shared" si="20"/>
        <v>6.9969177118878179E-9</v>
      </c>
      <c r="F231" s="3">
        <f t="shared" si="21"/>
        <v>1.3993835423775636E-8</v>
      </c>
    </row>
    <row r="232" spans="1:6" x14ac:dyDescent="0.2">
      <c r="A232" s="3">
        <f t="shared" si="22"/>
        <v>6.6600000000000108</v>
      </c>
      <c r="B232" s="3">
        <f t="shared" si="23"/>
        <v>5.4450787726279781</v>
      </c>
      <c r="C232" s="3">
        <f t="shared" si="18"/>
        <v>4.9050000000000002</v>
      </c>
      <c r="D232" s="3">
        <f t="shared" si="19"/>
        <v>4.9049999937594322</v>
      </c>
      <c r="E232" s="3">
        <f t="shared" si="20"/>
        <v>6.2405680623101034E-9</v>
      </c>
      <c r="F232" s="3">
        <f t="shared" si="21"/>
        <v>1.2481136124620207E-8</v>
      </c>
    </row>
    <row r="233" spans="1:6" x14ac:dyDescent="0.2">
      <c r="A233" s="3">
        <f t="shared" si="22"/>
        <v>6.690000000000011</v>
      </c>
      <c r="B233" s="3">
        <f t="shared" si="23"/>
        <v>5.4450787730024119</v>
      </c>
      <c r="C233" s="3">
        <f t="shared" si="18"/>
        <v>4.9050000000000002</v>
      </c>
      <c r="D233" s="3">
        <f t="shared" si="19"/>
        <v>4.9049999944340223</v>
      </c>
      <c r="E233" s="3">
        <f t="shared" si="20"/>
        <v>5.5659779008010446E-9</v>
      </c>
      <c r="F233" s="3">
        <f t="shared" si="21"/>
        <v>1.1131955801602089E-8</v>
      </c>
    </row>
    <row r="234" spans="1:6" x14ac:dyDescent="0.2">
      <c r="A234" s="3">
        <f t="shared" si="22"/>
        <v>6.7200000000000113</v>
      </c>
      <c r="B234" s="3">
        <f t="shared" si="23"/>
        <v>5.4450787733363706</v>
      </c>
      <c r="C234" s="3">
        <f t="shared" si="18"/>
        <v>4.9050000000000002</v>
      </c>
      <c r="D234" s="3">
        <f t="shared" si="19"/>
        <v>4.9049999950356922</v>
      </c>
      <c r="E234" s="3">
        <f t="shared" si="20"/>
        <v>4.9643080757277858E-9</v>
      </c>
      <c r="F234" s="3">
        <f t="shared" si="21"/>
        <v>9.9286161514555715E-9</v>
      </c>
    </row>
    <row r="235" spans="1:6" x14ac:dyDescent="0.2">
      <c r="A235" s="3">
        <f t="shared" si="22"/>
        <v>6.7500000000000115</v>
      </c>
      <c r="B235" s="3">
        <f t="shared" si="23"/>
        <v>5.4450787736342292</v>
      </c>
      <c r="C235" s="3">
        <f t="shared" si="18"/>
        <v>4.9050000000000002</v>
      </c>
      <c r="D235" s="3">
        <f t="shared" si="19"/>
        <v>4.9049999955723216</v>
      </c>
      <c r="E235" s="3">
        <f t="shared" si="20"/>
        <v>4.4276786681507474E-9</v>
      </c>
      <c r="F235" s="3">
        <f t="shared" si="21"/>
        <v>8.8553573363014948E-9</v>
      </c>
    </row>
    <row r="236" spans="1:6" x14ac:dyDescent="0.2">
      <c r="A236" s="3">
        <f t="shared" si="22"/>
        <v>6.7800000000000118</v>
      </c>
      <c r="B236" s="3">
        <f t="shared" si="23"/>
        <v>5.4450787738998896</v>
      </c>
      <c r="C236" s="3">
        <f t="shared" si="18"/>
        <v>4.9050000000000002</v>
      </c>
      <c r="D236" s="3">
        <f t="shared" si="19"/>
        <v>4.9049999960509423</v>
      </c>
      <c r="E236" s="3">
        <f t="shared" si="20"/>
        <v>3.9490579695211636E-9</v>
      </c>
      <c r="F236" s="3">
        <f t="shared" si="21"/>
        <v>7.8981159390423272E-9</v>
      </c>
    </row>
    <row r="237" spans="1:6" x14ac:dyDescent="0.2">
      <c r="A237" s="3">
        <f t="shared" si="22"/>
        <v>6.810000000000012</v>
      </c>
      <c r="B237" s="3">
        <f t="shared" si="23"/>
        <v>5.4450787741368334</v>
      </c>
      <c r="C237" s="3">
        <f t="shared" si="18"/>
        <v>4.9050000000000002</v>
      </c>
      <c r="D237" s="3">
        <f t="shared" si="19"/>
        <v>4.9049999964778266</v>
      </c>
      <c r="E237" s="3">
        <f t="shared" si="20"/>
        <v>3.5221736638391121E-9</v>
      </c>
      <c r="F237" s="3">
        <f t="shared" si="21"/>
        <v>7.0443473276782242E-9</v>
      </c>
    </row>
    <row r="238" spans="1:6" x14ac:dyDescent="0.2">
      <c r="A238" s="3">
        <f t="shared" si="22"/>
        <v>6.8400000000000123</v>
      </c>
      <c r="B238" s="3">
        <f t="shared" si="23"/>
        <v>5.4450787743481639</v>
      </c>
      <c r="C238" s="3">
        <f t="shared" si="18"/>
        <v>4.9050000000000002</v>
      </c>
      <c r="D238" s="3">
        <f t="shared" si="19"/>
        <v>4.9049999968585656</v>
      </c>
      <c r="E238" s="3">
        <f t="shared" si="20"/>
        <v>3.1414346679525806E-9</v>
      </c>
      <c r="F238" s="3">
        <f t="shared" si="21"/>
        <v>6.2828693359051613E-9</v>
      </c>
    </row>
    <row r="239" spans="1:6" x14ac:dyDescent="0.2">
      <c r="A239" s="3">
        <f t="shared" si="22"/>
        <v>6.8700000000000125</v>
      </c>
      <c r="B239" s="3">
        <f t="shared" si="23"/>
        <v>5.4450787745366496</v>
      </c>
      <c r="C239" s="3">
        <f t="shared" si="18"/>
        <v>4.9050000000000002</v>
      </c>
      <c r="D239" s="3">
        <f t="shared" si="19"/>
        <v>4.9049999971981464</v>
      </c>
      <c r="E239" s="3">
        <f t="shared" si="20"/>
        <v>2.801853860034953E-9</v>
      </c>
      <c r="F239" s="3">
        <f t="shared" si="21"/>
        <v>5.6037077200699059E-9</v>
      </c>
    </row>
    <row r="240" spans="1:6" x14ac:dyDescent="0.2">
      <c r="A240" s="3">
        <f t="shared" si="22"/>
        <v>6.9000000000000128</v>
      </c>
      <c r="B240" s="3">
        <f t="shared" si="23"/>
        <v>5.4450787747047604</v>
      </c>
      <c r="C240" s="3">
        <f t="shared" si="18"/>
        <v>4.9050000000000002</v>
      </c>
      <c r="D240" s="3">
        <f t="shared" si="19"/>
        <v>4.9049999975010188</v>
      </c>
      <c r="E240" s="3">
        <f t="shared" si="20"/>
        <v>2.4989814662035315E-9</v>
      </c>
      <c r="F240" s="3">
        <f t="shared" si="21"/>
        <v>4.9979629324070629E-9</v>
      </c>
    </row>
    <row r="241" spans="1:6" x14ac:dyDescent="0.2">
      <c r="A241" s="3">
        <f t="shared" si="22"/>
        <v>6.930000000000013</v>
      </c>
      <c r="B241" s="3">
        <f t="shared" si="23"/>
        <v>5.4450787748546992</v>
      </c>
      <c r="C241" s="3">
        <f t="shared" si="18"/>
        <v>4.9050000000000002</v>
      </c>
      <c r="D241" s="3">
        <f t="shared" si="19"/>
        <v>4.9049999977711529</v>
      </c>
      <c r="E241" s="3">
        <f t="shared" si="20"/>
        <v>2.2288473289222566E-9</v>
      </c>
      <c r="F241" s="3">
        <f t="shared" si="21"/>
        <v>4.4576946578445131E-9</v>
      </c>
    </row>
    <row r="242" spans="1:6" x14ac:dyDescent="0.2">
      <c r="A242" s="3">
        <f t="shared" si="22"/>
        <v>6.9600000000000133</v>
      </c>
      <c r="B242" s="3">
        <f t="shared" si="23"/>
        <v>5.4450787749884304</v>
      </c>
      <c r="C242" s="3">
        <f t="shared" si="18"/>
        <v>4.9050000000000002</v>
      </c>
      <c r="D242" s="3">
        <f t="shared" si="19"/>
        <v>4.9049999980120873</v>
      </c>
      <c r="E242" s="3">
        <f t="shared" si="20"/>
        <v>1.987912945367043E-9</v>
      </c>
      <c r="F242" s="3">
        <f t="shared" si="21"/>
        <v>3.975825890734086E-9</v>
      </c>
    </row>
    <row r="243" spans="1:6" x14ac:dyDescent="0.2">
      <c r="A243" s="3">
        <f t="shared" si="22"/>
        <v>6.9900000000000135</v>
      </c>
      <c r="B243" s="3">
        <f t="shared" si="23"/>
        <v>5.4450787751077048</v>
      </c>
      <c r="C243" s="3">
        <f t="shared" si="18"/>
        <v>4.9050000000000002</v>
      </c>
      <c r="D243" s="3">
        <f t="shared" si="19"/>
        <v>4.9049999982269741</v>
      </c>
      <c r="E243" s="3">
        <f t="shared" si="20"/>
        <v>1.773026170326375E-9</v>
      </c>
      <c r="F243" s="3">
        <f t="shared" si="21"/>
        <v>3.54605234065275E-9</v>
      </c>
    </row>
    <row r="244" spans="1:6" x14ac:dyDescent="0.2">
      <c r="A244" s="3">
        <f t="shared" si="22"/>
        <v>7.0200000000000138</v>
      </c>
      <c r="B244" s="3">
        <f t="shared" si="23"/>
        <v>5.4450787752140863</v>
      </c>
      <c r="C244" s="3">
        <f t="shared" si="18"/>
        <v>4.9050000000000002</v>
      </c>
      <c r="D244" s="3">
        <f t="shared" si="19"/>
        <v>4.904999998418635</v>
      </c>
      <c r="E244" s="3">
        <f t="shared" si="20"/>
        <v>1.5813652609608653E-9</v>
      </c>
      <c r="F244" s="3">
        <f t="shared" si="21"/>
        <v>3.1627305219217305E-9</v>
      </c>
    </row>
    <row r="245" spans="1:6" x14ac:dyDescent="0.2">
      <c r="A245" s="3">
        <f t="shared" si="22"/>
        <v>7.050000000000014</v>
      </c>
      <c r="B245" s="3">
        <f t="shared" si="23"/>
        <v>5.4450787753089687</v>
      </c>
      <c r="C245" s="3">
        <f t="shared" si="18"/>
        <v>4.9050000000000002</v>
      </c>
      <c r="D245" s="3">
        <f t="shared" si="19"/>
        <v>4.9049999985895774</v>
      </c>
      <c r="E245" s="3">
        <f t="shared" si="20"/>
        <v>1.4104228895917004E-9</v>
      </c>
      <c r="F245" s="3">
        <f t="shared" si="21"/>
        <v>2.8208457791834007E-9</v>
      </c>
    </row>
    <row r="246" spans="1:6" x14ac:dyDescent="0.2">
      <c r="A246" s="3">
        <f t="shared" si="22"/>
        <v>7.0800000000000143</v>
      </c>
      <c r="B246" s="3">
        <f t="shared" si="23"/>
        <v>5.4450787753935943</v>
      </c>
      <c r="C246" s="3">
        <f t="shared" si="18"/>
        <v>4.9050000000000002</v>
      </c>
      <c r="D246" s="3">
        <f t="shared" si="19"/>
        <v>4.9049999987420412</v>
      </c>
      <c r="E246" s="3">
        <f t="shared" si="20"/>
        <v>1.2579590702443966E-9</v>
      </c>
      <c r="F246" s="3">
        <f t="shared" si="21"/>
        <v>2.5159181404887931E-9</v>
      </c>
    </row>
    <row r="247" spans="1:6" x14ac:dyDescent="0.2">
      <c r="A247" s="3">
        <f t="shared" si="22"/>
        <v>7.1100000000000145</v>
      </c>
      <c r="B247" s="3">
        <f t="shared" si="23"/>
        <v>5.4450787754690717</v>
      </c>
      <c r="C247" s="3">
        <f t="shared" si="18"/>
        <v>4.9050000000000002</v>
      </c>
      <c r="D247" s="3">
        <f t="shared" si="19"/>
        <v>4.9049999988780231</v>
      </c>
      <c r="E247" s="3">
        <f t="shared" si="20"/>
        <v>1.121977177831468E-9</v>
      </c>
      <c r="F247" s="3">
        <f t="shared" si="21"/>
        <v>2.243954355662936E-9</v>
      </c>
    </row>
    <row r="248" spans="1:6" x14ac:dyDescent="0.2">
      <c r="A248" s="3">
        <f t="shared" si="22"/>
        <v>7.1400000000000148</v>
      </c>
      <c r="B248" s="3">
        <f t="shared" si="23"/>
        <v>5.4450787755363903</v>
      </c>
      <c r="C248" s="3">
        <f t="shared" si="18"/>
        <v>4.9050000000000002</v>
      </c>
      <c r="D248" s="3">
        <f t="shared" si="19"/>
        <v>4.9049999989993056</v>
      </c>
      <c r="E248" s="3">
        <f t="shared" si="20"/>
        <v>1.0006946382645765E-9</v>
      </c>
      <c r="F248" s="3">
        <f t="shared" si="21"/>
        <v>2.001389276529153E-9</v>
      </c>
    </row>
    <row r="249" spans="1:6" x14ac:dyDescent="0.2">
      <c r="A249" s="3">
        <f t="shared" si="22"/>
        <v>7.170000000000015</v>
      </c>
      <c r="B249" s="3">
        <f t="shared" si="23"/>
        <v>5.4450787755964321</v>
      </c>
      <c r="C249" s="3">
        <f t="shared" si="18"/>
        <v>4.9050000000000002</v>
      </c>
      <c r="D249" s="3">
        <f t="shared" si="19"/>
        <v>4.9049999991074795</v>
      </c>
      <c r="E249" s="3">
        <f t="shared" si="20"/>
        <v>8.9252072399403914E-10</v>
      </c>
      <c r="F249" s="3">
        <f t="shared" si="21"/>
        <v>1.7850414479880783E-9</v>
      </c>
    </row>
    <row r="250" spans="1:6" x14ac:dyDescent="0.2">
      <c r="A250" s="3">
        <f t="shared" si="22"/>
        <v>7.2000000000000153</v>
      </c>
      <c r="B250" s="3">
        <f t="shared" si="23"/>
        <v>5.445078775649983</v>
      </c>
      <c r="C250" s="3">
        <f t="shared" si="18"/>
        <v>4.9050000000000002</v>
      </c>
      <c r="D250" s="3">
        <f t="shared" si="19"/>
        <v>4.9049999992039579</v>
      </c>
      <c r="E250" s="3">
        <f t="shared" si="20"/>
        <v>7.9604234315411304E-10</v>
      </c>
      <c r="F250" s="3">
        <f t="shared" si="21"/>
        <v>1.5920846863082261E-9</v>
      </c>
    </row>
    <row r="251" spans="1:6" x14ac:dyDescent="0.2">
      <c r="A251" s="3">
        <f t="shared" si="22"/>
        <v>7.2300000000000155</v>
      </c>
      <c r="B251" s="3">
        <f t="shared" si="23"/>
        <v>5.4450787756977457</v>
      </c>
      <c r="C251" s="3">
        <f t="shared" si="18"/>
        <v>4.9050000000000002</v>
      </c>
      <c r="D251" s="3">
        <f t="shared" si="19"/>
        <v>4.9049999992900082</v>
      </c>
      <c r="E251" s="3">
        <f t="shared" si="20"/>
        <v>7.0999206513988611E-10</v>
      </c>
      <c r="F251" s="3">
        <f t="shared" si="21"/>
        <v>1.4199841302797722E-9</v>
      </c>
    </row>
    <row r="252" spans="1:6" x14ac:dyDescent="0.2">
      <c r="A252" s="3">
        <f t="shared" si="22"/>
        <v>7.2600000000000158</v>
      </c>
      <c r="B252" s="3">
        <f t="shared" si="23"/>
        <v>5.4450787757403454</v>
      </c>
      <c r="C252" s="3">
        <f t="shared" si="18"/>
        <v>4.9050000000000002</v>
      </c>
      <c r="D252" s="3">
        <f t="shared" si="19"/>
        <v>4.9049999993667566</v>
      </c>
      <c r="E252" s="3">
        <f t="shared" si="20"/>
        <v>6.3324367971517859E-10</v>
      </c>
      <c r="F252" s="3">
        <f t="shared" si="21"/>
        <v>1.2664873594303572E-9</v>
      </c>
    </row>
    <row r="253" spans="1:6" x14ac:dyDescent="0.2">
      <c r="A253" s="3">
        <f t="shared" si="22"/>
        <v>7.290000000000016</v>
      </c>
      <c r="B253" s="3">
        <f t="shared" si="23"/>
        <v>5.4450787757783399</v>
      </c>
      <c r="C253" s="3">
        <f t="shared" si="18"/>
        <v>4.9050000000000002</v>
      </c>
      <c r="D253" s="3">
        <f t="shared" si="19"/>
        <v>4.9049999994352094</v>
      </c>
      <c r="E253" s="3">
        <f t="shared" si="20"/>
        <v>5.6479088073047023E-10</v>
      </c>
      <c r="F253" s="3">
        <f t="shared" si="21"/>
        <v>1.1295817614609405E-9</v>
      </c>
    </row>
    <row r="254" spans="1:6" x14ac:dyDescent="0.2">
      <c r="A254" s="3">
        <f t="shared" si="22"/>
        <v>7.3200000000000163</v>
      </c>
      <c r="B254" s="3">
        <f t="shared" si="23"/>
        <v>5.4450787758122274</v>
      </c>
      <c r="C254" s="3">
        <f t="shared" si="18"/>
        <v>4.9050000000000002</v>
      </c>
      <c r="D254" s="3">
        <f t="shared" si="19"/>
        <v>4.9049999994962619</v>
      </c>
      <c r="E254" s="3">
        <f t="shared" si="20"/>
        <v>5.0373838433870333E-10</v>
      </c>
      <c r="F254" s="3">
        <f t="shared" si="21"/>
        <v>1.0074767686774067E-9</v>
      </c>
    </row>
    <row r="255" spans="1:6" x14ac:dyDescent="0.2">
      <c r="A255" s="3">
        <f t="shared" si="22"/>
        <v>7.3500000000000165</v>
      </c>
      <c r="B255" s="3">
        <f t="shared" si="23"/>
        <v>5.4450787758424521</v>
      </c>
      <c r="C255" s="3">
        <f t="shared" si="18"/>
        <v>4.9050000000000002</v>
      </c>
      <c r="D255" s="3">
        <f t="shared" si="19"/>
        <v>4.9049999995507152</v>
      </c>
      <c r="E255" s="3">
        <f t="shared" si="20"/>
        <v>4.4928505360530835E-10</v>
      </c>
      <c r="F255" s="3">
        <f t="shared" si="21"/>
        <v>8.985701072106167E-10</v>
      </c>
    </row>
    <row r="256" spans="1:6" x14ac:dyDescent="0.2">
      <c r="A256" s="3">
        <f t="shared" si="22"/>
        <v>7.3800000000000168</v>
      </c>
      <c r="B256" s="3">
        <f t="shared" si="23"/>
        <v>5.4450787758694092</v>
      </c>
      <c r="C256" s="3">
        <f t="shared" si="18"/>
        <v>4.9050000000000002</v>
      </c>
      <c r="D256" s="3">
        <f t="shared" si="19"/>
        <v>4.9049999995992817</v>
      </c>
      <c r="E256" s="3">
        <f t="shared" si="20"/>
        <v>4.007185694376858E-10</v>
      </c>
      <c r="F256" s="3">
        <f t="shared" si="21"/>
        <v>8.014371388753716E-10</v>
      </c>
    </row>
    <row r="257" spans="1:6" x14ac:dyDescent="0.2">
      <c r="A257" s="3">
        <f t="shared" si="22"/>
        <v>7.410000000000017</v>
      </c>
      <c r="B257" s="3">
        <f t="shared" si="23"/>
        <v>5.4450787758934522</v>
      </c>
      <c r="C257" s="3">
        <f t="shared" si="18"/>
        <v>4.9050000000000002</v>
      </c>
      <c r="D257" s="3">
        <f t="shared" si="19"/>
        <v>4.904999999642599</v>
      </c>
      <c r="E257" s="3">
        <f t="shared" si="20"/>
        <v>3.5740121973049099E-10</v>
      </c>
      <c r="F257" s="3">
        <f t="shared" si="21"/>
        <v>7.1480243946098199E-10</v>
      </c>
    </row>
    <row r="258" spans="1:6" x14ac:dyDescent="0.2">
      <c r="A258" s="3">
        <f t="shared" si="22"/>
        <v>7.4400000000000173</v>
      </c>
      <c r="B258" s="3">
        <f t="shared" si="23"/>
        <v>5.4450787759148964</v>
      </c>
      <c r="C258" s="3">
        <f t="shared" si="18"/>
        <v>4.9050000000000002</v>
      </c>
      <c r="D258" s="3">
        <f t="shared" si="19"/>
        <v>4.904999999681233</v>
      </c>
      <c r="E258" s="3">
        <f t="shared" si="20"/>
        <v>3.1876723483037495E-10</v>
      </c>
      <c r="F258" s="3">
        <f t="shared" si="21"/>
        <v>6.3753446966074989E-10</v>
      </c>
    </row>
    <row r="259" spans="1:6" x14ac:dyDescent="0.2">
      <c r="A259" s="3">
        <f t="shared" si="22"/>
        <v>7.4700000000000175</v>
      </c>
      <c r="B259" s="3">
        <f t="shared" si="23"/>
        <v>5.4450787759340225</v>
      </c>
      <c r="C259" s="3">
        <f t="shared" si="18"/>
        <v>4.9050000000000002</v>
      </c>
      <c r="D259" s="3">
        <f t="shared" si="19"/>
        <v>4.9049999997156908</v>
      </c>
      <c r="E259" s="3">
        <f t="shared" si="20"/>
        <v>2.8430946485968889E-10</v>
      </c>
      <c r="F259" s="3">
        <f t="shared" si="21"/>
        <v>5.6861892971937777E-10</v>
      </c>
    </row>
    <row r="260" spans="1:6" x14ac:dyDescent="0.2">
      <c r="A260" s="3">
        <f t="shared" si="22"/>
        <v>7.5000000000000178</v>
      </c>
      <c r="B260" s="3">
        <f t="shared" si="23"/>
        <v>5.4450787759510808</v>
      </c>
      <c r="C260" s="3">
        <f t="shared" si="18"/>
        <v>4.9050000000000002</v>
      </c>
      <c r="D260" s="3">
        <f t="shared" si="19"/>
        <v>4.9049999997464235</v>
      </c>
      <c r="E260" s="3">
        <f t="shared" si="20"/>
        <v>2.5357671518122515E-10</v>
      </c>
      <c r="F260" s="3">
        <f t="shared" si="21"/>
        <v>5.0715343036245031E-10</v>
      </c>
    </row>
    <row r="261" spans="1:6" x14ac:dyDescent="0.2">
      <c r="A261" s="3">
        <f t="shared" si="22"/>
        <v>7.530000000000018</v>
      </c>
      <c r="B261" s="3">
        <f t="shared" si="23"/>
        <v>5.4450787759662953</v>
      </c>
      <c r="C261" s="3">
        <f t="shared" si="18"/>
        <v>4.9050000000000002</v>
      </c>
      <c r="D261" s="3">
        <f t="shared" si="19"/>
        <v>4.9049999997738345</v>
      </c>
      <c r="E261" s="3">
        <f t="shared" si="20"/>
        <v>2.2616575279243989E-10</v>
      </c>
      <c r="F261" s="3">
        <f t="shared" si="21"/>
        <v>4.5233150558487978E-10</v>
      </c>
    </row>
    <row r="262" spans="1:6" x14ac:dyDescent="0.2">
      <c r="A262" s="3">
        <f t="shared" si="22"/>
        <v>7.5600000000000183</v>
      </c>
      <c r="B262" s="3">
        <f t="shared" si="23"/>
        <v>5.4450787759798649</v>
      </c>
      <c r="C262" s="3">
        <f t="shared" si="18"/>
        <v>4.9050000000000002</v>
      </c>
      <c r="D262" s="3">
        <f t="shared" si="19"/>
        <v>4.9049999997982816</v>
      </c>
      <c r="E262" s="3">
        <f t="shared" si="20"/>
        <v>2.0171864179019394E-10</v>
      </c>
      <c r="F262" s="3">
        <f t="shared" si="21"/>
        <v>4.0343728358038788E-10</v>
      </c>
    </row>
    <row r="263" spans="1:6" x14ac:dyDescent="0.2">
      <c r="A263" s="3">
        <f t="shared" si="22"/>
        <v>7.5900000000000185</v>
      </c>
      <c r="B263" s="3">
        <f t="shared" si="23"/>
        <v>5.4450787759919681</v>
      </c>
      <c r="C263" s="3">
        <f t="shared" si="18"/>
        <v>4.9050000000000002</v>
      </c>
      <c r="D263" s="3">
        <f t="shared" si="19"/>
        <v>4.9049999998200873</v>
      </c>
      <c r="E263" s="3">
        <f t="shared" si="20"/>
        <v>1.7991297340813617E-10</v>
      </c>
      <c r="F263" s="3">
        <f t="shared" si="21"/>
        <v>3.5982594681627234E-10</v>
      </c>
    </row>
    <row r="264" spans="1:6" x14ac:dyDescent="0.2">
      <c r="A264" s="3">
        <f t="shared" si="22"/>
        <v>7.6200000000000188</v>
      </c>
      <c r="B264" s="3">
        <f t="shared" si="23"/>
        <v>5.445078776002763</v>
      </c>
      <c r="C264" s="3">
        <f t="shared" si="18"/>
        <v>4.9050000000000002</v>
      </c>
      <c r="D264" s="3">
        <f t="shared" si="19"/>
        <v>4.9049999998395357</v>
      </c>
      <c r="E264" s="3">
        <f t="shared" si="20"/>
        <v>1.6046453055196253E-10</v>
      </c>
      <c r="F264" s="3">
        <f t="shared" si="21"/>
        <v>3.2092906110392505E-10</v>
      </c>
    </row>
    <row r="265" spans="1:6" x14ac:dyDescent="0.2">
      <c r="A265" s="3">
        <f t="shared" si="22"/>
        <v>7.650000000000019</v>
      </c>
      <c r="B265" s="3">
        <f t="shared" si="23"/>
        <v>5.4450787760123909</v>
      </c>
      <c r="C265" s="3">
        <f t="shared" si="18"/>
        <v>4.9050000000000002</v>
      </c>
      <c r="D265" s="3">
        <f t="shared" si="19"/>
        <v>4.9049999998568818</v>
      </c>
      <c r="E265" s="3">
        <f t="shared" si="20"/>
        <v>1.4311840601521908E-10</v>
      </c>
      <c r="F265" s="3">
        <f t="shared" si="21"/>
        <v>2.8623681203043816E-10</v>
      </c>
    </row>
    <row r="266" spans="1:6" x14ac:dyDescent="0.2">
      <c r="A266" s="3">
        <f t="shared" si="22"/>
        <v>7.6800000000000193</v>
      </c>
      <c r="B266" s="3">
        <f t="shared" si="23"/>
        <v>5.4450787760209778</v>
      </c>
      <c r="C266" s="3">
        <f t="shared" si="18"/>
        <v>4.9050000000000002</v>
      </c>
      <c r="D266" s="3">
        <f t="shared" si="19"/>
        <v>4.9049999998723512</v>
      </c>
      <c r="E266" s="3">
        <f t="shared" si="20"/>
        <v>1.27649002479302E-10</v>
      </c>
      <c r="F266" s="3">
        <f t="shared" si="21"/>
        <v>2.55298004958604E-10</v>
      </c>
    </row>
    <row r="267" spans="1:6" x14ac:dyDescent="0.2">
      <c r="A267" s="3">
        <f t="shared" si="22"/>
        <v>7.7100000000000195</v>
      </c>
      <c r="B267" s="3">
        <f t="shared" si="23"/>
        <v>5.4450787760286365</v>
      </c>
      <c r="C267" s="3">
        <f t="shared" ref="C267:C299" si="24">$C$6*$C$5</f>
        <v>4.9050000000000002</v>
      </c>
      <c r="D267" s="3">
        <f t="shared" ref="D267:D299" si="25">0.5*$C$4*$C$3*$C$2*B267^2</f>
        <v>4.90499999988615</v>
      </c>
      <c r="E267" s="3">
        <f t="shared" ref="E267:E299" si="26">C267-D267</f>
        <v>1.1385026255084085E-10</v>
      </c>
      <c r="F267" s="3">
        <f t="shared" ref="F267:F299" si="27">E267/$C$6</f>
        <v>2.2770052510168171E-10</v>
      </c>
    </row>
    <row r="268" spans="1:6" x14ac:dyDescent="0.2">
      <c r="A268" s="3">
        <f t="shared" ref="A268:A299" si="28">A267+$C$7</f>
        <v>7.7400000000000198</v>
      </c>
      <c r="B268" s="3">
        <f t="shared" ref="B268:B299" si="29">B267+F267*$C$7</f>
        <v>5.4450787760354675</v>
      </c>
      <c r="C268" s="3">
        <f t="shared" si="24"/>
        <v>4.9050000000000002</v>
      </c>
      <c r="D268" s="3">
        <f t="shared" si="25"/>
        <v>4.9049999998984566</v>
      </c>
      <c r="E268" s="3">
        <f t="shared" si="26"/>
        <v>1.0154366236747592E-10</v>
      </c>
      <c r="F268" s="3">
        <f t="shared" si="27"/>
        <v>2.0308732473495184E-10</v>
      </c>
    </row>
    <row r="269" spans="1:6" x14ac:dyDescent="0.2">
      <c r="A269" s="3">
        <f t="shared" si="28"/>
        <v>7.77000000000002</v>
      </c>
      <c r="B269" s="3">
        <f t="shared" si="29"/>
        <v>5.4450787760415604</v>
      </c>
      <c r="C269" s="3">
        <f t="shared" si="24"/>
        <v>4.9050000000000002</v>
      </c>
      <c r="D269" s="3">
        <f t="shared" si="25"/>
        <v>4.9049999999094345</v>
      </c>
      <c r="E269" s="3">
        <f t="shared" si="26"/>
        <v>9.056577709998237E-11</v>
      </c>
      <c r="F269" s="3">
        <f t="shared" si="27"/>
        <v>1.8113155419996474E-10</v>
      </c>
    </row>
    <row r="270" spans="1:6" x14ac:dyDescent="0.2">
      <c r="A270" s="3">
        <f t="shared" si="28"/>
        <v>7.8000000000000203</v>
      </c>
      <c r="B270" s="3">
        <f t="shared" si="29"/>
        <v>5.4450787760469943</v>
      </c>
      <c r="C270" s="3">
        <f t="shared" si="24"/>
        <v>4.9050000000000002</v>
      </c>
      <c r="D270" s="3">
        <f t="shared" si="25"/>
        <v>4.904999999919224</v>
      </c>
      <c r="E270" s="3">
        <f t="shared" si="26"/>
        <v>8.0776274558047589E-11</v>
      </c>
      <c r="F270" s="3">
        <f t="shared" si="27"/>
        <v>1.6155254911609518E-10</v>
      </c>
    </row>
    <row r="271" spans="1:6" x14ac:dyDescent="0.2">
      <c r="A271" s="3">
        <f t="shared" si="28"/>
        <v>7.8300000000000205</v>
      </c>
      <c r="B271" s="3">
        <f t="shared" si="29"/>
        <v>5.4450787760518411</v>
      </c>
      <c r="C271" s="3">
        <f t="shared" si="24"/>
        <v>4.9050000000000002</v>
      </c>
      <c r="D271" s="3">
        <f t="shared" si="25"/>
        <v>4.9049999999279557</v>
      </c>
      <c r="E271" s="3">
        <f t="shared" si="26"/>
        <v>7.2044592513975658E-11</v>
      </c>
      <c r="F271" s="3">
        <f t="shared" si="27"/>
        <v>1.4408918502795132E-10</v>
      </c>
    </row>
    <row r="272" spans="1:6" x14ac:dyDescent="0.2">
      <c r="A272" s="3">
        <f t="shared" si="28"/>
        <v>7.8600000000000207</v>
      </c>
      <c r="B272" s="3">
        <f t="shared" si="29"/>
        <v>5.4450787760561639</v>
      </c>
      <c r="C272" s="3">
        <f t="shared" si="24"/>
        <v>4.9050000000000002</v>
      </c>
      <c r="D272" s="3">
        <f t="shared" si="25"/>
        <v>4.9049999999357441</v>
      </c>
      <c r="E272" s="3">
        <f t="shared" si="26"/>
        <v>6.425615595162526E-11</v>
      </c>
      <c r="F272" s="3">
        <f t="shared" si="27"/>
        <v>1.2851231190325052E-10</v>
      </c>
    </row>
    <row r="273" spans="1:6" x14ac:dyDescent="0.2">
      <c r="A273" s="3">
        <f t="shared" si="28"/>
        <v>7.890000000000021</v>
      </c>
      <c r="B273" s="3">
        <f t="shared" si="29"/>
        <v>5.4450787760600194</v>
      </c>
      <c r="C273" s="3">
        <f t="shared" si="24"/>
        <v>4.9050000000000002</v>
      </c>
      <c r="D273" s="3">
        <f t="shared" si="25"/>
        <v>4.9049999999426905</v>
      </c>
      <c r="E273" s="3">
        <f t="shared" si="26"/>
        <v>5.7309712531150581E-11</v>
      </c>
      <c r="F273" s="3">
        <f t="shared" si="27"/>
        <v>1.1461942506230116E-10</v>
      </c>
    </row>
    <row r="274" spans="1:6" x14ac:dyDescent="0.2">
      <c r="A274" s="3">
        <f t="shared" si="28"/>
        <v>7.9200000000000212</v>
      </c>
      <c r="B274" s="3">
        <f t="shared" si="29"/>
        <v>5.4450787760634576</v>
      </c>
      <c r="C274" s="3">
        <f t="shared" si="24"/>
        <v>4.9050000000000002</v>
      </c>
      <c r="D274" s="3">
        <f t="shared" si="25"/>
        <v>4.9049999999488847</v>
      </c>
      <c r="E274" s="3">
        <f t="shared" si="26"/>
        <v>5.1115556232161907E-11</v>
      </c>
      <c r="F274" s="3">
        <f t="shared" si="27"/>
        <v>1.0223111246432381E-10</v>
      </c>
    </row>
    <row r="275" spans="1:6" x14ac:dyDescent="0.2">
      <c r="A275" s="3">
        <f t="shared" si="28"/>
        <v>7.9500000000000215</v>
      </c>
      <c r="B275" s="3">
        <f t="shared" si="29"/>
        <v>5.4450787760665245</v>
      </c>
      <c r="C275" s="3">
        <f t="shared" si="24"/>
        <v>4.9050000000000002</v>
      </c>
      <c r="D275" s="3">
        <f t="shared" si="25"/>
        <v>4.9049999999544101</v>
      </c>
      <c r="E275" s="3">
        <f t="shared" si="26"/>
        <v>4.5590198283207428E-11</v>
      </c>
      <c r="F275" s="3">
        <f t="shared" si="27"/>
        <v>9.1180396566414856E-11</v>
      </c>
    </row>
    <row r="276" spans="1:6" x14ac:dyDescent="0.2">
      <c r="A276" s="3">
        <f t="shared" si="28"/>
        <v>7.9800000000000217</v>
      </c>
      <c r="B276" s="3">
        <f t="shared" si="29"/>
        <v>5.4450787760692601</v>
      </c>
      <c r="C276" s="3">
        <f t="shared" si="24"/>
        <v>4.9050000000000002</v>
      </c>
      <c r="D276" s="3">
        <f t="shared" si="25"/>
        <v>4.9049999999593386</v>
      </c>
      <c r="E276" s="3">
        <f t="shared" si="26"/>
        <v>4.0661696232291433E-11</v>
      </c>
      <c r="F276" s="3">
        <f t="shared" si="27"/>
        <v>8.1323392464582867E-11</v>
      </c>
    </row>
    <row r="277" spans="1:6" x14ac:dyDescent="0.2">
      <c r="A277" s="3">
        <f t="shared" si="28"/>
        <v>8.0100000000000211</v>
      </c>
      <c r="B277" s="3">
        <f t="shared" si="29"/>
        <v>5.4450787760716999</v>
      </c>
      <c r="C277" s="3">
        <f t="shared" si="24"/>
        <v>4.9050000000000002</v>
      </c>
      <c r="D277" s="3">
        <f t="shared" si="25"/>
        <v>4.9049999999637341</v>
      </c>
      <c r="E277" s="3">
        <f t="shared" si="26"/>
        <v>3.6266101233195513E-11</v>
      </c>
      <c r="F277" s="3">
        <f t="shared" si="27"/>
        <v>7.2532202466391027E-11</v>
      </c>
    </row>
    <row r="278" spans="1:6" x14ac:dyDescent="0.2">
      <c r="A278" s="3">
        <f t="shared" si="28"/>
        <v>8.0400000000000205</v>
      </c>
      <c r="B278" s="3">
        <f t="shared" si="29"/>
        <v>5.4450787760738759</v>
      </c>
      <c r="C278" s="3">
        <f t="shared" si="24"/>
        <v>4.9050000000000002</v>
      </c>
      <c r="D278" s="3">
        <f t="shared" si="25"/>
        <v>4.9049999999676546</v>
      </c>
      <c r="E278" s="3">
        <f t="shared" si="26"/>
        <v>3.2345681688639161E-11</v>
      </c>
      <c r="F278" s="3">
        <f t="shared" si="27"/>
        <v>6.4691363377278321E-11</v>
      </c>
    </row>
    <row r="279" spans="1:6" x14ac:dyDescent="0.2">
      <c r="A279" s="3">
        <f t="shared" si="28"/>
        <v>8.0700000000000198</v>
      </c>
      <c r="B279" s="3">
        <f t="shared" si="29"/>
        <v>5.4450787760758166</v>
      </c>
      <c r="C279" s="3">
        <f t="shared" si="24"/>
        <v>4.9050000000000002</v>
      </c>
      <c r="D279" s="3">
        <f t="shared" si="25"/>
        <v>4.9049999999711504</v>
      </c>
      <c r="E279" s="3">
        <f t="shared" si="26"/>
        <v>2.8849811428699468E-11</v>
      </c>
      <c r="F279" s="3">
        <f t="shared" si="27"/>
        <v>5.7699622857398936E-11</v>
      </c>
    </row>
    <row r="280" spans="1:6" x14ac:dyDescent="0.2">
      <c r="A280" s="3">
        <f t="shared" si="28"/>
        <v>8.1000000000000192</v>
      </c>
      <c r="B280" s="3">
        <f t="shared" si="29"/>
        <v>5.4450787760775476</v>
      </c>
      <c r="C280" s="3">
        <f t="shared" si="24"/>
        <v>4.9050000000000002</v>
      </c>
      <c r="D280" s="3">
        <f t="shared" si="25"/>
        <v>4.9049999999742697</v>
      </c>
      <c r="E280" s="3">
        <f t="shared" si="26"/>
        <v>2.5730528818712628E-11</v>
      </c>
      <c r="F280" s="3">
        <f t="shared" si="27"/>
        <v>5.1461057637425256E-11</v>
      </c>
    </row>
    <row r="281" spans="1:6" x14ac:dyDescent="0.2">
      <c r="A281" s="3">
        <f t="shared" si="28"/>
        <v>8.1300000000000185</v>
      </c>
      <c r="B281" s="3">
        <f t="shared" si="29"/>
        <v>5.4450787760790913</v>
      </c>
      <c r="C281" s="3">
        <f t="shared" si="24"/>
        <v>4.9050000000000002</v>
      </c>
      <c r="D281" s="3">
        <f t="shared" si="25"/>
        <v>4.9049999999770506</v>
      </c>
      <c r="E281" s="3">
        <f t="shared" si="26"/>
        <v>2.2949642186631536E-11</v>
      </c>
      <c r="F281" s="3">
        <f t="shared" si="27"/>
        <v>4.5899284373263072E-11</v>
      </c>
    </row>
    <row r="282" spans="1:6" x14ac:dyDescent="0.2">
      <c r="A282" s="3">
        <f t="shared" si="28"/>
        <v>8.1600000000000179</v>
      </c>
      <c r="B282" s="3">
        <f t="shared" si="29"/>
        <v>5.445078776080468</v>
      </c>
      <c r="C282" s="3">
        <f t="shared" si="24"/>
        <v>4.9050000000000002</v>
      </c>
      <c r="D282" s="3">
        <f t="shared" si="25"/>
        <v>4.9049999999795313</v>
      </c>
      <c r="E282" s="3">
        <f t="shared" si="26"/>
        <v>2.0468959860409086E-11</v>
      </c>
      <c r="F282" s="3">
        <f t="shared" si="27"/>
        <v>4.0937919720818172E-11</v>
      </c>
    </row>
    <row r="283" spans="1:6" x14ac:dyDescent="0.2">
      <c r="A283" s="3">
        <f t="shared" si="28"/>
        <v>8.1900000000000173</v>
      </c>
      <c r="B283" s="3">
        <f t="shared" si="29"/>
        <v>5.4450787760816963</v>
      </c>
      <c r="C283" s="3">
        <f t="shared" si="24"/>
        <v>4.9050000000000002</v>
      </c>
      <c r="D283" s="3">
        <f t="shared" si="25"/>
        <v>4.9049999999817437</v>
      </c>
      <c r="E283" s="3">
        <f t="shared" si="26"/>
        <v>1.8256507416936074E-11</v>
      </c>
      <c r="F283" s="3">
        <f t="shared" si="27"/>
        <v>3.6513014833872148E-11</v>
      </c>
    </row>
    <row r="284" spans="1:6" x14ac:dyDescent="0.2">
      <c r="A284" s="3">
        <f t="shared" si="28"/>
        <v>8.2200000000000166</v>
      </c>
      <c r="B284" s="3">
        <f t="shared" si="29"/>
        <v>5.4450787760827914</v>
      </c>
      <c r="C284" s="3">
        <f t="shared" si="24"/>
        <v>4.9050000000000002</v>
      </c>
      <c r="D284" s="3">
        <f t="shared" si="25"/>
        <v>4.9049999999837173</v>
      </c>
      <c r="E284" s="3">
        <f t="shared" si="26"/>
        <v>1.6282974968362396E-11</v>
      </c>
      <c r="F284" s="3">
        <f t="shared" si="27"/>
        <v>3.2565949936724792E-11</v>
      </c>
    </row>
    <row r="285" spans="1:6" x14ac:dyDescent="0.2">
      <c r="A285" s="3">
        <f t="shared" si="28"/>
        <v>8.250000000000016</v>
      </c>
      <c r="B285" s="3">
        <f t="shared" si="29"/>
        <v>5.4450787760837684</v>
      </c>
      <c r="C285" s="3">
        <f t="shared" si="24"/>
        <v>4.9050000000000002</v>
      </c>
      <c r="D285" s="3">
        <f t="shared" si="25"/>
        <v>4.9049999999854768</v>
      </c>
      <c r="E285" s="3">
        <f t="shared" si="26"/>
        <v>1.4523493518936448E-11</v>
      </c>
      <c r="F285" s="3">
        <f t="shared" si="27"/>
        <v>2.9046987037872896E-11</v>
      </c>
    </row>
    <row r="286" spans="1:6" x14ac:dyDescent="0.2">
      <c r="A286" s="3">
        <f t="shared" si="28"/>
        <v>8.2800000000000153</v>
      </c>
      <c r="B286" s="3">
        <f t="shared" si="29"/>
        <v>5.4450787760846397</v>
      </c>
      <c r="C286" s="3">
        <f t="shared" si="24"/>
        <v>4.9050000000000002</v>
      </c>
      <c r="D286" s="3">
        <f t="shared" si="25"/>
        <v>4.9049999999870471</v>
      </c>
      <c r="E286" s="3">
        <f t="shared" si="26"/>
        <v>1.2953194072906626E-11</v>
      </c>
      <c r="F286" s="3">
        <f t="shared" si="27"/>
        <v>2.5906388145813253E-11</v>
      </c>
    </row>
    <row r="287" spans="1:6" x14ac:dyDescent="0.2">
      <c r="A287" s="3">
        <f t="shared" si="28"/>
        <v>8.3100000000000147</v>
      </c>
      <c r="B287" s="3">
        <f t="shared" si="29"/>
        <v>5.4450787760854169</v>
      </c>
      <c r="C287" s="3">
        <f t="shared" si="24"/>
        <v>4.9050000000000002</v>
      </c>
      <c r="D287" s="3">
        <f t="shared" si="25"/>
        <v>4.9049999999884468</v>
      </c>
      <c r="E287" s="3">
        <f t="shared" si="26"/>
        <v>1.1553424883459229E-11</v>
      </c>
      <c r="F287" s="3">
        <f t="shared" si="27"/>
        <v>2.3106849766918458E-11</v>
      </c>
    </row>
    <row r="288" spans="1:6" x14ac:dyDescent="0.2">
      <c r="A288" s="3">
        <f t="shared" si="28"/>
        <v>8.3400000000000141</v>
      </c>
      <c r="B288" s="3">
        <f t="shared" si="29"/>
        <v>5.4450787760861097</v>
      </c>
      <c r="C288" s="3">
        <f t="shared" si="24"/>
        <v>4.9050000000000002</v>
      </c>
      <c r="D288" s="3">
        <f t="shared" si="25"/>
        <v>4.9049999999896956</v>
      </c>
      <c r="E288" s="3">
        <f t="shared" si="26"/>
        <v>1.0304646025360853E-11</v>
      </c>
      <c r="F288" s="3">
        <f t="shared" si="27"/>
        <v>2.0609292050721706E-11</v>
      </c>
    </row>
    <row r="289" spans="1:6" x14ac:dyDescent="0.2">
      <c r="A289" s="3">
        <f t="shared" si="28"/>
        <v>8.3700000000000134</v>
      </c>
      <c r="B289" s="3">
        <f t="shared" si="29"/>
        <v>5.4450787760867279</v>
      </c>
      <c r="C289" s="3">
        <f t="shared" si="24"/>
        <v>4.9050000000000002</v>
      </c>
      <c r="D289" s="3">
        <f t="shared" si="25"/>
        <v>4.9049999999908094</v>
      </c>
      <c r="E289" s="3">
        <f t="shared" si="26"/>
        <v>9.1908702870568959E-12</v>
      </c>
      <c r="F289" s="3">
        <f t="shared" si="27"/>
        <v>1.8381740574113792E-11</v>
      </c>
    </row>
    <row r="290" spans="1:6" x14ac:dyDescent="0.2">
      <c r="A290" s="3">
        <f t="shared" si="28"/>
        <v>8.4000000000000128</v>
      </c>
      <c r="B290" s="3">
        <f t="shared" si="29"/>
        <v>5.4450787760872794</v>
      </c>
      <c r="C290" s="3">
        <f t="shared" si="24"/>
        <v>4.9050000000000002</v>
      </c>
      <c r="D290" s="3">
        <f t="shared" si="25"/>
        <v>4.9049999999918024</v>
      </c>
      <c r="E290" s="3">
        <f t="shared" si="26"/>
        <v>8.1978868138321559E-12</v>
      </c>
      <c r="F290" s="3">
        <f t="shared" si="27"/>
        <v>1.6395773627664312E-11</v>
      </c>
    </row>
    <row r="291" spans="1:6" x14ac:dyDescent="0.2">
      <c r="A291" s="3">
        <f t="shared" si="28"/>
        <v>8.4300000000000122</v>
      </c>
      <c r="B291" s="3">
        <f t="shared" si="29"/>
        <v>5.4450787760877715</v>
      </c>
      <c r="C291" s="3">
        <f t="shared" si="24"/>
        <v>4.9050000000000002</v>
      </c>
      <c r="D291" s="3">
        <f t="shared" si="25"/>
        <v>4.9049999999926897</v>
      </c>
      <c r="E291" s="3">
        <f t="shared" si="26"/>
        <v>7.3105965725517308E-12</v>
      </c>
      <c r="F291" s="3">
        <f t="shared" si="27"/>
        <v>1.4621193145103462E-11</v>
      </c>
    </row>
    <row r="292" spans="1:6" x14ac:dyDescent="0.2">
      <c r="A292" s="3">
        <f t="shared" si="28"/>
        <v>8.4600000000000115</v>
      </c>
      <c r="B292" s="3">
        <f t="shared" si="29"/>
        <v>5.4450787760882102</v>
      </c>
      <c r="C292" s="3">
        <f t="shared" si="24"/>
        <v>4.9050000000000002</v>
      </c>
      <c r="D292" s="3">
        <f t="shared" si="25"/>
        <v>4.9049999999934801</v>
      </c>
      <c r="E292" s="3">
        <f t="shared" si="26"/>
        <v>6.5201177790186193E-12</v>
      </c>
      <c r="F292" s="3">
        <f t="shared" si="27"/>
        <v>1.3040235558037239E-11</v>
      </c>
    </row>
    <row r="293" spans="1:6" x14ac:dyDescent="0.2">
      <c r="A293" s="3">
        <f t="shared" si="28"/>
        <v>8.4900000000000109</v>
      </c>
      <c r="B293" s="3">
        <f t="shared" si="29"/>
        <v>5.445078776088601</v>
      </c>
      <c r="C293" s="3">
        <f t="shared" si="24"/>
        <v>4.9050000000000002</v>
      </c>
      <c r="D293" s="3">
        <f t="shared" si="25"/>
        <v>4.9049999999941836</v>
      </c>
      <c r="E293" s="3">
        <f t="shared" si="26"/>
        <v>5.8166804706161201E-12</v>
      </c>
      <c r="F293" s="3">
        <f t="shared" si="27"/>
        <v>1.163336094123224E-11</v>
      </c>
    </row>
    <row r="294" spans="1:6" x14ac:dyDescent="0.2">
      <c r="A294" s="3">
        <f t="shared" si="28"/>
        <v>8.5200000000000102</v>
      </c>
      <c r="B294" s="3">
        <f t="shared" si="29"/>
        <v>5.4450787760889501</v>
      </c>
      <c r="C294" s="3">
        <f t="shared" si="24"/>
        <v>4.9050000000000002</v>
      </c>
      <c r="D294" s="3">
        <f t="shared" si="25"/>
        <v>4.9049999999948124</v>
      </c>
      <c r="E294" s="3">
        <f t="shared" si="26"/>
        <v>5.1878501494684315E-12</v>
      </c>
      <c r="F294" s="3">
        <f t="shared" si="27"/>
        <v>1.0375700298936863E-11</v>
      </c>
    </row>
    <row r="295" spans="1:6" x14ac:dyDescent="0.2">
      <c r="A295" s="3">
        <f t="shared" si="28"/>
        <v>8.5500000000000096</v>
      </c>
      <c r="B295" s="3">
        <f t="shared" si="29"/>
        <v>5.4450787760892609</v>
      </c>
      <c r="C295" s="3">
        <f t="shared" si="24"/>
        <v>4.9050000000000002</v>
      </c>
      <c r="D295" s="3">
        <f t="shared" si="25"/>
        <v>4.9049999999953728</v>
      </c>
      <c r="E295" s="3">
        <f t="shared" si="26"/>
        <v>4.6274095666376525E-12</v>
      </c>
      <c r="F295" s="3">
        <f t="shared" si="27"/>
        <v>9.2548191332753049E-12</v>
      </c>
    </row>
    <row r="296" spans="1:6" x14ac:dyDescent="0.2">
      <c r="A296" s="3">
        <f t="shared" si="28"/>
        <v>8.580000000000009</v>
      </c>
      <c r="B296" s="3">
        <f t="shared" si="29"/>
        <v>5.4450787760895389</v>
      </c>
      <c r="C296" s="3">
        <f t="shared" si="24"/>
        <v>4.9050000000000002</v>
      </c>
      <c r="D296" s="3">
        <f t="shared" si="25"/>
        <v>4.9049999999958729</v>
      </c>
      <c r="E296" s="3">
        <f t="shared" si="26"/>
        <v>4.127365116346482E-12</v>
      </c>
      <c r="F296" s="3">
        <f t="shared" si="27"/>
        <v>8.2547302326929639E-12</v>
      </c>
    </row>
    <row r="297" spans="1:6" x14ac:dyDescent="0.2">
      <c r="A297" s="3">
        <f t="shared" si="28"/>
        <v>8.6100000000000083</v>
      </c>
      <c r="B297" s="3">
        <f t="shared" si="29"/>
        <v>5.4450787760897867</v>
      </c>
      <c r="C297" s="3">
        <f t="shared" si="24"/>
        <v>4.9050000000000002</v>
      </c>
      <c r="D297" s="3">
        <f t="shared" si="25"/>
        <v>4.9049999999963196</v>
      </c>
      <c r="E297" s="3">
        <f t="shared" si="26"/>
        <v>3.680611371237319E-12</v>
      </c>
      <c r="F297" s="3">
        <f t="shared" si="27"/>
        <v>7.3612227424746379E-12</v>
      </c>
    </row>
    <row r="298" spans="1:6" x14ac:dyDescent="0.2">
      <c r="A298" s="3">
        <f t="shared" si="28"/>
        <v>8.6400000000000077</v>
      </c>
      <c r="B298" s="3">
        <f t="shared" si="29"/>
        <v>5.4450787760900079</v>
      </c>
      <c r="C298" s="3">
        <f t="shared" si="24"/>
        <v>4.9050000000000002</v>
      </c>
      <c r="D298" s="3">
        <f t="shared" si="25"/>
        <v>4.9049999999967184</v>
      </c>
      <c r="E298" s="3">
        <f t="shared" si="26"/>
        <v>3.2818192607919627E-12</v>
      </c>
      <c r="F298" s="3">
        <f t="shared" si="27"/>
        <v>6.5636385215839255E-12</v>
      </c>
    </row>
    <row r="299" spans="1:6" x14ac:dyDescent="0.2">
      <c r="A299" s="3">
        <f t="shared" si="28"/>
        <v>8.670000000000007</v>
      </c>
      <c r="B299" s="3">
        <f t="shared" si="29"/>
        <v>5.4450787760902051</v>
      </c>
      <c r="C299" s="3">
        <f t="shared" si="24"/>
        <v>4.9050000000000002</v>
      </c>
      <c r="D299" s="3">
        <f t="shared" si="25"/>
        <v>4.9049999999970737</v>
      </c>
      <c r="E299" s="3">
        <f t="shared" si="26"/>
        <v>2.9265478929119126E-12</v>
      </c>
      <c r="F299" s="3">
        <f t="shared" si="27"/>
        <v>5.8530957858238253E-12</v>
      </c>
    </row>
  </sheetData>
  <phoneticPr fontId="2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5" r:id="rId4" name="Scroll Bar 31">
              <controlPr defaultSize="0" autoPict="0">
                <anchor moveWithCells="1">
                  <from>
                    <xdr:col>3</xdr:col>
                    <xdr:colOff>63500</xdr:colOff>
                    <xdr:row>1</xdr:row>
                    <xdr:rowOff>12700</xdr:rowOff>
                  </from>
                  <to>
                    <xdr:col>5</xdr:col>
                    <xdr:colOff>812800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5" name="Scroll Bar 32">
              <controlPr defaultSize="0" autoPict="0">
                <anchor moveWithCells="1">
                  <from>
                    <xdr:col>3</xdr:col>
                    <xdr:colOff>63500</xdr:colOff>
                    <xdr:row>2</xdr:row>
                    <xdr:rowOff>0</xdr:rowOff>
                  </from>
                  <to>
                    <xdr:col>5</xdr:col>
                    <xdr:colOff>838200</xdr:colOff>
                    <xdr:row>2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6" name="Scroll Bar 33">
              <controlPr defaultSize="0" autoPict="0">
                <anchor moveWithCells="1">
                  <from>
                    <xdr:col>3</xdr:col>
                    <xdr:colOff>88900</xdr:colOff>
                    <xdr:row>4</xdr:row>
                    <xdr:rowOff>177800</xdr:rowOff>
                  </from>
                  <to>
                    <xdr:col>5</xdr:col>
                    <xdr:colOff>723900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Simulation (2)</vt:lpstr>
      <vt:lpstr>Extension 3</vt:lpstr>
      <vt:lpstr>Extension 2</vt:lpstr>
      <vt:lpstr>Extension 1</vt:lpstr>
      <vt:lpstr>Simulation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Gonzalez</dc:creator>
  <cp:lastModifiedBy>Microsoft Office User</cp:lastModifiedBy>
  <dcterms:created xsi:type="dcterms:W3CDTF">2019-10-18T06:09:49Z</dcterms:created>
  <dcterms:modified xsi:type="dcterms:W3CDTF">2021-05-27T04:17:04Z</dcterms:modified>
</cp:coreProperties>
</file>